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VK - PSB Alliance\28. RFP for Common Platform for end-to-end Digitization of Property Valuations and Data Analytics\"/>
    </mc:Choice>
  </mc:AlternateContent>
  <xr:revisionPtr revIDLastSave="0" documentId="8_{D5DF5240-E1DE-4210-802F-546987202704}" xr6:coauthVersionLast="47" xr6:coauthVersionMax="47" xr10:uidLastSave="{00000000-0000-0000-0000-000000000000}"/>
  <bookViews>
    <workbookView xWindow="-120" yWindow="-120" windowWidth="20730" windowHeight="11040" xr2:uid="{D2D76F8A-902E-4321-9F80-EF2C8703877A}"/>
  </bookViews>
  <sheets>
    <sheet name="TCO" sheetId="5" r:id="rId1"/>
    <sheet name="Cost- Property Valuation Platfo" sheetId="1" r:id="rId2"/>
    <sheet name="Cost- APF (II)" sheetId="2" r:id="rId3"/>
    <sheet name="Cost- Legal Module(III)" sheetId="3" r:id="rId4"/>
    <sheet name="Support Cost -Valuation(IV)" sheetId="7" r:id="rId5"/>
    <sheet name="Support Cost-APF(V)" sheetId="8" r:id="rId6"/>
    <sheet name="Support Cost-Legal(VI)" sheetId="9" r:id="rId7"/>
    <sheet name="Additional Services(VII)" sheetId="10" r:id="rId8"/>
  </sheets>
  <definedNames>
    <definedName name="d">#REF!</definedName>
    <definedName name="_xlnm.Database">#REF!</definedName>
    <definedName name="_xlnm.Print_Area" localSheetId="5">'Support Cost-APF(V)'!$A$1:$V$9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4" i="1" l="1"/>
  <c r="E5" i="1"/>
  <c r="C6" i="3"/>
  <c r="C6" i="2"/>
  <c r="C6" i="1" l="1"/>
</calcChain>
</file>

<file path=xl/sharedStrings.xml><?xml version="1.0" encoding="utf-8"?>
<sst xmlns="http://schemas.openxmlformats.org/spreadsheetml/2006/main" count="338" uniqueCount="150">
  <si>
    <t>Sl.No.</t>
  </si>
  <si>
    <t>Particulars</t>
  </si>
  <si>
    <t>Amount in INR</t>
  </si>
  <si>
    <t>upto 5000</t>
  </si>
  <si>
    <t>1.a</t>
  </si>
  <si>
    <t>1.b</t>
  </si>
  <si>
    <t>One-time setup, user onboarding &amp; implementation cost per bank</t>
  </si>
  <si>
    <t>Average monthly volume buckets</t>
  </si>
  <si>
    <t>Training cost for Branch users (include 4 batches of 75 users per batch)</t>
  </si>
  <si>
    <t>Additional training cost for Branch users  ( per batch of 75 users)</t>
  </si>
  <si>
    <t>Sub-total of 1 (1.a + 1.b)</t>
  </si>
  <si>
    <t>2.a</t>
  </si>
  <si>
    <t>2.b</t>
  </si>
  <si>
    <t>2.c</t>
  </si>
  <si>
    <t>2.d</t>
  </si>
  <si>
    <t>2.e</t>
  </si>
  <si>
    <t>Cost/man day (Amount in INR)</t>
  </si>
  <si>
    <t>One-time Integration cost per bank</t>
  </si>
  <si>
    <t>Development cost</t>
  </si>
  <si>
    <t>I</t>
  </si>
  <si>
    <t>II</t>
  </si>
  <si>
    <t>A</t>
  </si>
  <si>
    <t>B</t>
  </si>
  <si>
    <t>C</t>
  </si>
  <si>
    <t>D</t>
  </si>
  <si>
    <t>E</t>
  </si>
  <si>
    <t>No. of units(Average monthly volumes) 
(a)</t>
  </si>
  <si>
    <t>Rate per unit (b) 
(Amount in INR)</t>
  </si>
  <si>
    <t>Total (a*b)
(Amount in INR)</t>
  </si>
  <si>
    <t>Cost- Approved Project Finance (APF)- (II)</t>
  </si>
  <si>
    <t>Cost- Property Valuation Platform - (I)</t>
  </si>
  <si>
    <t>Training cost for Valuers( include 4 batches per batch 50 users)</t>
  </si>
  <si>
    <t>Additional training cost for Valuers ( per batch of 75 users)</t>
  </si>
  <si>
    <t>Training cost for Lawyers (include 4 batches per batch 50 users)</t>
  </si>
  <si>
    <t>Additional training cost for Lawyers ( per batch of 75 users)</t>
  </si>
  <si>
    <t>III</t>
  </si>
  <si>
    <t>Total cost for Legal module (A+B+C+D+E)</t>
  </si>
  <si>
    <t>(Amount in INR)</t>
  </si>
  <si>
    <t>Cost for  No. of Legal Inspections assigned on the platform:</t>
  </si>
  <si>
    <t>Cost- Legal Module- (III)</t>
  </si>
  <si>
    <t>2.f</t>
  </si>
  <si>
    <t>upto 100</t>
  </si>
  <si>
    <t>101-250</t>
  </si>
  <si>
    <t>251-500</t>
  </si>
  <si>
    <t>No. of units(Average annual volumes) 
(a)</t>
  </si>
  <si>
    <t>Average annual volume buckets</t>
  </si>
  <si>
    <t>upto 300</t>
  </si>
  <si>
    <t>301-750</t>
  </si>
  <si>
    <t>751-1500</t>
  </si>
  <si>
    <t>3.a</t>
  </si>
  <si>
    <t>3.b</t>
  </si>
  <si>
    <t>3.c</t>
  </si>
  <si>
    <t>3.d</t>
  </si>
  <si>
    <t>Cost  for subsequent project site visit assigned in the APF module on the Platform:</t>
  </si>
  <si>
    <t>*APF includes all projects including residential,commerical,row houses, combination of residential-commercial etc. If an APF is divided into multiple phases, each phase of project will be considered as a new APF.</t>
  </si>
  <si>
    <t>Sub-total  (1.a + 1.b)</t>
  </si>
  <si>
    <t>Sub-total  (5.1)</t>
  </si>
  <si>
    <t>Sub-total (1.a + 1.b)</t>
  </si>
  <si>
    <t>Sub-total (3.1+3.2+3.3+3.4)</t>
  </si>
  <si>
    <t>Cost  for  No. of APF* created on the Platform: (including one time valuation and legal inspection)</t>
  </si>
  <si>
    <t>Total (a*b)</t>
  </si>
  <si>
    <t xml:space="preserve"> Unit Rate per bank (b)</t>
  </si>
  <si>
    <t>No. of units (a)</t>
  </si>
  <si>
    <t>No. of units
(Average monthly volumes) 
(a)</t>
  </si>
  <si>
    <t xml:space="preserve"> Unit Rate per bank (b)
(Amount in INR)</t>
  </si>
  <si>
    <t>Change Request cost (Blended rate)</t>
  </si>
  <si>
    <t>Cost per man day (b)
(Amount in INR)</t>
  </si>
  <si>
    <t>No. of man days (a)</t>
  </si>
  <si>
    <t>Helpdesk</t>
  </si>
  <si>
    <t>L1</t>
  </si>
  <si>
    <t>L2</t>
  </si>
  <si>
    <t>Note:</t>
  </si>
  <si>
    <t>b.    Bidder to provide cost breakup for each API for every journey on per account basis.</t>
  </si>
  <si>
    <t>c.    Total Cost must be quoted in Indian Rupees and in WORDS AND FIGURES exclusive of taxes and it is valid till contract period. In case of any discrepancy, Total Cost quoted in words will be considered.</t>
  </si>
  <si>
    <t>d.    Payment will be made as per the payment terms mentioned in this RFQ.</t>
  </si>
  <si>
    <t>e.   Prices quoted by the bidder are exclusive of all applicable Taxes i.e. GST (CGST/SGST/IGST). GST will be paid on actual on production of original invoice.</t>
  </si>
  <si>
    <t>f.    Bidder has to show the bifurcation/details of applicable GST (CGST/SGST/IGST) in every invoice. Any upward / downward revision in GST will be borne by Bank.</t>
  </si>
  <si>
    <t>g.    The prices quoted should also include charges towards freight, forwarding, delivery, and installation, transit insurance charges till installation, transportation, configuration/reconfiguration, integration and go-live.</t>
  </si>
  <si>
    <t>j.    This is a competitive bid. All bidders are expected to provide rationalized costs for licensing, implementation, fintech, support and customization, in line with market rates. Any bidder found to have quoted costs skewed towards any specific component in the commercial bid, will be rejected outrightly by the bank without assigning any reason whatsoever.</t>
  </si>
  <si>
    <t>a.    All the costs mentioned above must be quoted in the TCO is in Indian Rupees and exclusive of taxes, except of Annual escalation which shall be mentioned in percentage.</t>
  </si>
  <si>
    <t>h.   The Bidder will not be paid any additional charges other than those mentioned above whatsoever the case may be.</t>
  </si>
  <si>
    <t>i. The Bidder is required to quote prices module-wise in the TCO format. However, the Total Cost of Ownership (TCO) for evaluation purposes shall be the aggregate of costs across all modules.
In case a Bank opts for a specific module, only the cost quoted for that respective module shall be applicable. Where a Bank opts for multiple or all modules, the total payable cost shall be the sum of the respective module-wise costs.
Accordingly, the Bidder shall appropriately apportion all common costs, including but not limited to one-time setup, integration, and implementation costs, training costs etc.across individual modules in the respective line items. Such apportionment should ensure that:
-the pricing remains competitive and consistent across modules;
-the costs are commensurate with the scope and effort involved for each module; and
-the cumulative one-time cost, when all modules are considered together, remains reasonable and reflective of actual effort, and does not appear disproportionately high or premium.
Any front-loading, back-loading, or disproportionate allocation of costs across modules may lead to rejection of the bid at the discretion of the Company.</t>
  </si>
  <si>
    <t xml:space="preserve">k.    Numbers mentioned in the TCO is indicative for calculation purpose. Utilization may very as per the requirement, payment will be made on the basis of  actual deployment, usage and consumption. Rates are for TCO purpose only. There is no limit on the quantities that can be consumed by the Company/Bank.
</t>
  </si>
  <si>
    <t>YEAR 1</t>
  </si>
  <si>
    <t>YEAR 2</t>
  </si>
  <si>
    <t>YEAR 3</t>
  </si>
  <si>
    <t>YEAR 4</t>
  </si>
  <si>
    <t>YEAR 5</t>
  </si>
  <si>
    <t>Description</t>
  </si>
  <si>
    <t>No. of Resource per shift (a)</t>
  </si>
  <si>
    <t>No. of Shifts (b)</t>
  </si>
  <si>
    <t>Rate per resource per shift (INR) (c )</t>
  </si>
  <si>
    <t>Total Amount (INR)(d=a*b*c)</t>
  </si>
  <si>
    <t>Total Amount for 5 years (INR)</t>
  </si>
  <si>
    <t>Any Other (Please specify)</t>
  </si>
  <si>
    <t>Grand Total</t>
  </si>
  <si>
    <t>Bank support:</t>
  </si>
  <si>
    <t>Total cost for Valuation Platform (A+B+C+D)</t>
  </si>
  <si>
    <t>Total cost for APF Module (A+B+C+D+E)</t>
  </si>
  <si>
    <t>Support Cost per Bank-Legal Module (VI)</t>
  </si>
  <si>
    <t>Support Cost per Bank-APF Module (V)</t>
  </si>
  <si>
    <t>Support Cost per Bank-Property Valuation Platform (IV)</t>
  </si>
  <si>
    <t>Total cost for Valuation Platform (I)</t>
  </si>
  <si>
    <t>Total cost for APF Module (II)</t>
  </si>
  <si>
    <t>Total cost for Legal Module (III)</t>
  </si>
  <si>
    <t>Total Cost of Ownership-RFP Reference No. PSBA/PROC/2026-27/0041 dated 30/04/2026</t>
  </si>
  <si>
    <t>Sub-total of (4.1)</t>
  </si>
  <si>
    <t>Sub-total  4.1</t>
  </si>
  <si>
    <t xml:space="preserve">Change Request cost (Blended rate) </t>
  </si>
  <si>
    <t>Cost  No. of Valuation reports assigned on the platform :</t>
  </si>
  <si>
    <t>One time setup,user onboarding, implementation and integration cost :</t>
  </si>
  <si>
    <t xml:space="preserve">Training cost </t>
  </si>
  <si>
    <t>Training cost</t>
  </si>
  <si>
    <t>5001-15000</t>
  </si>
  <si>
    <t>15001-25000</t>
  </si>
  <si>
    <t>25001-35000</t>
  </si>
  <si>
    <t>35001-50000</t>
  </si>
  <si>
    <t>50001-75000</t>
  </si>
  <si>
    <t>2.g</t>
  </si>
  <si>
    <t>75001-100000</t>
  </si>
  <si>
    <t>2.h</t>
  </si>
  <si>
    <t>&gt;100000</t>
  </si>
  <si>
    <t>501-750</t>
  </si>
  <si>
    <t>751-1000</t>
  </si>
  <si>
    <t>&gt;1000</t>
  </si>
  <si>
    <t>Sub-total of 2 (2.a+2.b+2.c+2.d+2.e+2.f)</t>
  </si>
  <si>
    <t>3.e</t>
  </si>
  <si>
    <t>&gt;3000</t>
  </si>
  <si>
    <t>Sub-total (2.a+2.b+2.c+2.d+2.e+2.f+2.g+2.h)</t>
  </si>
  <si>
    <t>Year 1</t>
  </si>
  <si>
    <t xml:space="preserve">Year 2 </t>
  </si>
  <si>
    <t>Year 3</t>
  </si>
  <si>
    <t>Year 4</t>
  </si>
  <si>
    <t>Year 5</t>
  </si>
  <si>
    <t>Additional services - (VII)</t>
  </si>
  <si>
    <t>Additional Services per API cost (VII)</t>
  </si>
  <si>
    <t>Total cost of Ownership (TCO) (I+II+III+IV+V+VI+VII)</t>
  </si>
  <si>
    <t>1501-2250</t>
  </si>
  <si>
    <t>3.f</t>
  </si>
  <si>
    <t>2251-3000</t>
  </si>
  <si>
    <t>Sub-total (3.a+3.b+3.c+3.d+3.e+3.f)</t>
  </si>
  <si>
    <t>Training cost for Lawyers ( include 4 batches per batch 50 users)</t>
  </si>
  <si>
    <t>Sub-total (4.1+4.2+4.3+4.4+4.5+4.6)</t>
  </si>
  <si>
    <t>No. of units(a)</t>
  </si>
  <si>
    <t>Total cost (a*b)</t>
  </si>
  <si>
    <t xml:space="preserve">Total cost for Additional Services </t>
  </si>
  <si>
    <t>Cost per record (b)</t>
  </si>
  <si>
    <t>State Land Record  (to check ownership, survey no., land size along with mutuation entries)</t>
  </si>
  <si>
    <t>Additional services cost(INR)</t>
  </si>
  <si>
    <t>Satellite image(to verify construction level &amp; other related checks)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</si>
</sst>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ptos Narrow"/>
      <family val="2"/>
      <scheme val="minor"/>
    </font>
    <font>
      <b/>
      <sz val="16"/>
      <color theme="1"/>
      <name val="Aptos Narrow"/>
      <family val="2"/>
      <scheme val="minor"/>
    </font>
    <font>
      <sz val="16"/>
      <color theme="1"/>
      <name val="Aptos Narrow"/>
      <family val="2"/>
      <scheme val="minor"/>
    </font>
    <font>
      <sz val="10"/>
      <color theme="1"/>
      <name val="Aptos Narrow"/>
      <family val="2"/>
      <scheme val="minor"/>
    </font>
    <font>
      <b/>
      <sz val="18"/>
      <color theme="1"/>
      <name val="Aptos Narrow"/>
      <family val="2"/>
      <scheme val="minor"/>
    </font>
    <font>
      <sz val="12"/>
      <color theme="1"/>
      <name val="Aptos Narrow"/>
      <family val="2"/>
      <scheme val="minor"/>
    </font>
    <font>
      <b/>
      <sz val="12"/>
      <color theme="0"/>
      <name val="Aptos Narrow"/>
      <family val="2"/>
      <scheme val="minor"/>
    </font>
    <font>
      <b/>
      <sz val="14"/>
      <color theme="1"/>
      <name val="Aptos Narrow"/>
      <family val="2"/>
      <scheme val="minor"/>
    </font>
    <font>
      <sz val="14"/>
      <color theme="1"/>
      <name val="Aptos Narrow"/>
      <family val="2"/>
      <scheme val="minor"/>
    </font>
    <font>
      <b/>
      <sz val="14"/>
      <color theme="0"/>
      <name val="Aptos Narrow"/>
      <family val="2"/>
      <scheme val="minor"/>
    </font>
    <font>
      <b/>
      <sz val="20"/>
      <color theme="1"/>
      <name val="Aptos Narrow"/>
      <family val="2"/>
      <scheme val="minor"/>
    </font>
    <font>
      <sz val="20"/>
      <color theme="1"/>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3" tint="0.49998474074526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s>
  <cellStyleXfs count="1">
    <xf numFmtId="0" fontId="0" fillId="0" borderId="0"/>
  </cellStyleXfs>
  <cellXfs count="203">
    <xf numFmtId="0" fontId="0" fillId="0" borderId="0" xfId="0"/>
    <xf numFmtId="0" fontId="0" fillId="0" borderId="0" xfId="0" applyAlignment="1">
      <alignment horizontal="center"/>
    </xf>
    <xf numFmtId="0" fontId="0" fillId="0" borderId="4" xfId="0" applyBorder="1" applyAlignment="1">
      <alignment horizontal="center"/>
    </xf>
    <xf numFmtId="0" fontId="0" fillId="0" borderId="9" xfId="0" applyBorder="1" applyAlignment="1">
      <alignment horizontal="center"/>
    </xf>
    <xf numFmtId="0" fontId="0" fillId="0" borderId="9" xfId="0" applyBorder="1"/>
    <xf numFmtId="0" fontId="0" fillId="0" borderId="16" xfId="0" applyBorder="1" applyAlignment="1">
      <alignment horizontal="center"/>
    </xf>
    <xf numFmtId="0" fontId="1" fillId="0" borderId="13" xfId="0" applyFont="1" applyBorder="1" applyAlignment="1">
      <alignment horizontal="center"/>
    </xf>
    <xf numFmtId="0" fontId="1" fillId="0" borderId="14" xfId="0" applyFont="1" applyBorder="1"/>
    <xf numFmtId="0" fontId="1" fillId="0" borderId="10" xfId="0" applyFont="1" applyBorder="1" applyAlignment="1">
      <alignment horizontal="center"/>
    </xf>
    <xf numFmtId="0" fontId="1" fillId="0" borderId="11" xfId="0" applyFont="1" applyBorder="1"/>
    <xf numFmtId="0" fontId="1" fillId="0" borderId="0" xfId="0" applyFont="1"/>
    <xf numFmtId="0" fontId="1" fillId="0" borderId="11" xfId="0" applyFont="1" applyBorder="1" applyAlignment="1">
      <alignment horizontal="center"/>
    </xf>
    <xf numFmtId="0" fontId="1" fillId="0" borderId="12"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1" fillId="0" borderId="0" xfId="0" applyFont="1" applyAlignment="1">
      <alignment horizontal="center" vertical="center"/>
    </xf>
    <xf numFmtId="0" fontId="0" fillId="0" borderId="21" xfId="0" applyBorder="1" applyAlignment="1">
      <alignment horizontal="center"/>
    </xf>
    <xf numFmtId="0" fontId="0" fillId="0" borderId="21" xfId="0" applyBorder="1"/>
    <xf numFmtId="0" fontId="1" fillId="0" borderId="14" xfId="0" applyFont="1" applyBorder="1" applyAlignment="1">
      <alignment horizontal="center"/>
    </xf>
    <xf numFmtId="0" fontId="1" fillId="0" borderId="15" xfId="0" applyFont="1" applyBorder="1" applyAlignment="1">
      <alignment horizontal="center"/>
    </xf>
    <xf numFmtId="0" fontId="1" fillId="0" borderId="21" xfId="0" applyFont="1" applyBorder="1" applyAlignment="1">
      <alignment horizontal="center"/>
    </xf>
    <xf numFmtId="0" fontId="1" fillId="0" borderId="21" xfId="0" applyFont="1" applyBorder="1"/>
    <xf numFmtId="0" fontId="1" fillId="2" borderId="18" xfId="0" applyFont="1" applyFill="1" applyBorder="1" applyAlignment="1">
      <alignment horizontal="center"/>
    </xf>
    <xf numFmtId="0" fontId="1" fillId="2" borderId="19" xfId="0" applyFont="1" applyFill="1" applyBorder="1"/>
    <xf numFmtId="0" fontId="1" fillId="2" borderId="19" xfId="0" applyFont="1" applyFill="1" applyBorder="1" applyAlignment="1">
      <alignment horizontal="center"/>
    </xf>
    <xf numFmtId="0" fontId="1" fillId="2" borderId="20" xfId="0" applyFont="1"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0" fillId="0" borderId="5" xfId="0" applyBorder="1" applyAlignment="1">
      <alignment horizontal="center"/>
    </xf>
    <xf numFmtId="0" fontId="1" fillId="3" borderId="13" xfId="0" applyFont="1" applyFill="1" applyBorder="1" applyAlignment="1">
      <alignment horizontal="center"/>
    </xf>
    <xf numFmtId="0" fontId="1" fillId="3" borderId="14" xfId="0" applyFont="1" applyFill="1" applyBorder="1"/>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0" xfId="0" applyFont="1" applyFill="1"/>
    <xf numFmtId="0" fontId="1" fillId="3" borderId="1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9"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0" xfId="0" applyFont="1" applyFill="1" applyAlignment="1">
      <alignment horizontal="center" vertical="center"/>
    </xf>
    <xf numFmtId="0" fontId="0" fillId="3" borderId="16" xfId="0" applyFill="1" applyBorder="1" applyAlignment="1">
      <alignment horizontal="center"/>
    </xf>
    <xf numFmtId="0" fontId="0" fillId="3" borderId="9" xfId="0" applyFill="1" applyBorder="1"/>
    <xf numFmtId="0" fontId="0" fillId="3" borderId="9" xfId="0" applyFill="1" applyBorder="1" applyAlignment="1">
      <alignment horizontal="center"/>
    </xf>
    <xf numFmtId="0" fontId="0" fillId="3" borderId="17" xfId="0" applyFill="1" applyBorder="1" applyAlignment="1">
      <alignment horizontal="center"/>
    </xf>
    <xf numFmtId="0" fontId="0" fillId="3" borderId="0" xfId="0" applyFill="1"/>
    <xf numFmtId="0" fontId="2" fillId="0" borderId="9" xfId="0" applyFont="1" applyBorder="1"/>
    <xf numFmtId="0" fontId="2" fillId="0" borderId="0" xfId="0" applyFont="1"/>
    <xf numFmtId="0" fontId="3" fillId="0" borderId="9" xfId="0" applyFont="1" applyBorder="1"/>
    <xf numFmtId="0" fontId="3" fillId="0" borderId="0" xfId="0" applyFont="1"/>
    <xf numFmtId="0" fontId="0" fillId="4" borderId="10" xfId="0" applyFill="1" applyBorder="1" applyAlignment="1">
      <alignment horizontal="center"/>
    </xf>
    <xf numFmtId="0" fontId="1" fillId="4" borderId="11" xfId="0" applyFont="1" applyFill="1" applyBorder="1"/>
    <xf numFmtId="0" fontId="0" fillId="4" borderId="11" xfId="0" applyFill="1" applyBorder="1" applyAlignment="1">
      <alignment horizontal="center"/>
    </xf>
    <xf numFmtId="0" fontId="0" fillId="4" borderId="12" xfId="0" applyFill="1" applyBorder="1" applyAlignment="1">
      <alignment horizontal="center"/>
    </xf>
    <xf numFmtId="0" fontId="1" fillId="0" borderId="13" xfId="0" applyFont="1" applyBorder="1" applyAlignment="1">
      <alignment horizontal="center" vertical="center"/>
    </xf>
    <xf numFmtId="0" fontId="1" fillId="0" borderId="14" xfId="0" applyFont="1" applyBorder="1" applyAlignment="1">
      <alignment vertical="center"/>
    </xf>
    <xf numFmtId="0" fontId="1" fillId="0" borderId="11" xfId="0" applyFont="1" applyBorder="1" applyAlignment="1">
      <alignment horizontal="center"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xf>
    <xf numFmtId="0" fontId="0" fillId="0" borderId="0" xfId="0" applyAlignment="1">
      <alignment vertical="center"/>
    </xf>
    <xf numFmtId="0" fontId="0" fillId="0" borderId="25" xfId="0" applyBorder="1" applyAlignment="1">
      <alignment horizontal="center"/>
    </xf>
    <xf numFmtId="0" fontId="0" fillId="0" borderId="26" xfId="0" applyBorder="1"/>
    <xf numFmtId="0" fontId="0" fillId="0" borderId="26" xfId="0" applyBorder="1" applyAlignment="1">
      <alignment horizontal="center"/>
    </xf>
    <xf numFmtId="0" fontId="0" fillId="0" borderId="27" xfId="0" applyBorder="1" applyAlignment="1">
      <alignment horizontal="center"/>
    </xf>
    <xf numFmtId="0" fontId="1" fillId="0" borderId="10" xfId="0" applyFont="1" applyBorder="1" applyAlignment="1">
      <alignment horizontal="center" vertical="center"/>
    </xf>
    <xf numFmtId="0" fontId="1" fillId="0" borderId="11" xfId="0" applyFont="1" applyBorder="1" applyAlignment="1">
      <alignmen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0" xfId="0" applyFont="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vertical="center"/>
    </xf>
    <xf numFmtId="0" fontId="0" fillId="0" borderId="9" xfId="0" applyBorder="1" applyAlignment="1">
      <alignment horizontal="center" vertical="center"/>
    </xf>
    <xf numFmtId="0" fontId="0" fillId="0" borderId="17" xfId="0"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3" xfId="0"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0" xfId="0" applyFont="1" applyFill="1" applyAlignment="1">
      <alignment vertical="center"/>
    </xf>
    <xf numFmtId="0" fontId="0" fillId="3" borderId="16" xfId="0" applyFill="1" applyBorder="1" applyAlignment="1">
      <alignment horizontal="center" vertical="center"/>
    </xf>
    <xf numFmtId="0" fontId="0" fillId="3" borderId="9" xfId="0" applyFill="1" applyBorder="1" applyAlignment="1">
      <alignment vertical="center"/>
    </xf>
    <xf numFmtId="0" fontId="0" fillId="3" borderId="9" xfId="0" applyFill="1" applyBorder="1" applyAlignment="1">
      <alignment horizontal="center" vertical="center"/>
    </xf>
    <xf numFmtId="0" fontId="0" fillId="3" borderId="17" xfId="0" applyFill="1" applyBorder="1" applyAlignment="1">
      <alignment horizontal="center" vertical="center"/>
    </xf>
    <xf numFmtId="0" fontId="0" fillId="3" borderId="0" xfId="0" applyFill="1" applyAlignment="1">
      <alignment vertical="center"/>
    </xf>
    <xf numFmtId="0" fontId="1" fillId="0" borderId="22" xfId="0" applyFont="1" applyBorder="1" applyAlignment="1">
      <alignment horizontal="center" vertical="center"/>
    </xf>
    <xf numFmtId="0" fontId="1" fillId="0" borderId="21" xfId="0" applyFont="1" applyBorder="1" applyAlignment="1">
      <alignment vertical="center"/>
    </xf>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vertical="center" wrapText="1"/>
    </xf>
    <xf numFmtId="0" fontId="3" fillId="4" borderId="10" xfId="0" applyFont="1" applyFill="1" applyBorder="1" applyAlignment="1">
      <alignment horizontal="center" vertical="center"/>
    </xf>
    <xf numFmtId="0" fontId="2" fillId="4" borderId="11" xfId="0" applyFont="1" applyFill="1" applyBorder="1" applyAlignment="1">
      <alignment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0" borderId="0" xfId="0" applyFont="1" applyAlignment="1">
      <alignment vertical="center"/>
    </xf>
    <xf numFmtId="0" fontId="3" fillId="4" borderId="10" xfId="0" applyFont="1" applyFill="1" applyBorder="1" applyAlignment="1">
      <alignment horizontal="center"/>
    </xf>
    <xf numFmtId="0" fontId="2" fillId="4" borderId="11" xfId="0" applyFont="1" applyFill="1" applyBorder="1"/>
    <xf numFmtId="0" fontId="3" fillId="4" borderId="11" xfId="0" applyFont="1" applyFill="1" applyBorder="1" applyAlignment="1">
      <alignment horizontal="center"/>
    </xf>
    <xf numFmtId="0" fontId="3" fillId="4" borderId="12" xfId="0" applyFont="1" applyFill="1" applyBorder="1" applyAlignment="1">
      <alignment horizontal="center"/>
    </xf>
    <xf numFmtId="0" fontId="3" fillId="0" borderId="0" xfId="0" applyFont="1" applyAlignment="1">
      <alignment wrapText="1"/>
    </xf>
    <xf numFmtId="0" fontId="4" fillId="0" borderId="0" xfId="0" applyFont="1"/>
    <xf numFmtId="0" fontId="7" fillId="7" borderId="9" xfId="0" applyFont="1" applyFill="1" applyBorder="1" applyAlignment="1">
      <alignment horizontal="left" vertical="top" wrapText="1"/>
    </xf>
    <xf numFmtId="0" fontId="7" fillId="7" borderId="9" xfId="0" applyFont="1" applyFill="1" applyBorder="1" applyAlignment="1">
      <alignment horizontal="center" vertical="top" wrapText="1"/>
    </xf>
    <xf numFmtId="0" fontId="6" fillId="7" borderId="0" xfId="0" applyFont="1" applyFill="1"/>
    <xf numFmtId="0" fontId="8" fillId="0" borderId="9" xfId="0" applyFont="1" applyBorder="1" applyAlignment="1">
      <alignment horizontal="center" vertical="top" wrapText="1"/>
    </xf>
    <xf numFmtId="0" fontId="8" fillId="0" borderId="9" xfId="0" applyFont="1" applyBorder="1" applyAlignment="1">
      <alignment horizontal="right" vertical="top" wrapText="1"/>
    </xf>
    <xf numFmtId="0" fontId="9" fillId="0" borderId="0" xfId="0" applyFont="1"/>
    <xf numFmtId="0" fontId="10" fillId="7" borderId="9" xfId="0" applyFont="1" applyFill="1" applyBorder="1" applyAlignment="1">
      <alignment horizontal="left" vertical="top" wrapText="1"/>
    </xf>
    <xf numFmtId="0" fontId="10" fillId="7" borderId="9" xfId="0" applyFont="1" applyFill="1" applyBorder="1" applyAlignment="1">
      <alignment horizontal="center" vertical="top" wrapText="1"/>
    </xf>
    <xf numFmtId="0" fontId="9" fillId="7" borderId="0" xfId="0" applyFont="1" applyFill="1"/>
    <xf numFmtId="0" fontId="9" fillId="0" borderId="21" xfId="0" applyFont="1" applyBorder="1"/>
    <xf numFmtId="0" fontId="8" fillId="0" borderId="9"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9" xfId="0" applyFont="1" applyBorder="1" applyAlignment="1" applyProtection="1">
      <alignment horizontal="left" vertical="center" wrapText="1"/>
      <protection locked="0"/>
    </xf>
    <xf numFmtId="0" fontId="9" fillId="0" borderId="11" xfId="0" applyFont="1" applyBorder="1"/>
    <xf numFmtId="0" fontId="9" fillId="0" borderId="9" xfId="0" applyFont="1" applyBorder="1" applyAlignment="1" applyProtection="1">
      <alignment horizontal="right" vertical="center" wrapText="1"/>
      <protection locked="0"/>
    </xf>
    <xf numFmtId="0" fontId="9" fillId="0" borderId="24" xfId="0" applyFont="1" applyBorder="1"/>
    <xf numFmtId="0" fontId="9" fillId="0" borderId="9" xfId="0" applyFont="1" applyBorder="1" applyAlignment="1">
      <alignment horizontal="left" vertical="top" wrapText="1"/>
    </xf>
    <xf numFmtId="0" fontId="8" fillId="6" borderId="9" xfId="0" applyFont="1" applyFill="1" applyBorder="1" applyAlignment="1">
      <alignment horizontal="left" vertical="top" wrapText="1"/>
    </xf>
    <xf numFmtId="0" fontId="8" fillId="6" borderId="9"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left" vertical="center" wrapText="1"/>
      <protection locked="0"/>
    </xf>
    <xf numFmtId="0" fontId="8" fillId="6" borderId="9" xfId="0" applyFont="1" applyFill="1" applyBorder="1" applyAlignment="1" applyProtection="1">
      <alignment horizontal="right" vertical="center" wrapText="1"/>
      <protection locked="0"/>
    </xf>
    <xf numFmtId="0" fontId="12" fillId="0" borderId="0" xfId="0" applyFont="1"/>
    <xf numFmtId="0" fontId="11" fillId="0" borderId="9" xfId="0" applyFont="1" applyBorder="1" applyAlignment="1">
      <alignment horizontal="center" vertical="top" wrapText="1"/>
    </xf>
    <xf numFmtId="0" fontId="11" fillId="0" borderId="9" xfId="0" applyFont="1" applyBorder="1" applyAlignment="1">
      <alignment horizontal="right" vertical="top" wrapText="1"/>
    </xf>
    <xf numFmtId="0" fontId="12" fillId="0" borderId="21" xfId="0" applyFont="1" applyBorder="1"/>
    <xf numFmtId="0" fontId="11" fillId="0" borderId="9"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9" xfId="0" applyFont="1" applyBorder="1" applyAlignment="1" applyProtection="1">
      <alignment horizontal="left" vertical="center" wrapText="1"/>
      <protection locked="0"/>
    </xf>
    <xf numFmtId="0" fontId="12" fillId="0" borderId="11" xfId="0" applyFont="1" applyBorder="1"/>
    <xf numFmtId="0" fontId="12" fillId="0" borderId="9" xfId="0" applyFont="1" applyBorder="1" applyAlignment="1" applyProtection="1">
      <alignment horizontal="right" vertical="center" wrapText="1"/>
      <protection locked="0"/>
    </xf>
    <xf numFmtId="0" fontId="12" fillId="0" borderId="24" xfId="0" applyFont="1" applyBorder="1"/>
    <xf numFmtId="0" fontId="12" fillId="0" borderId="9" xfId="0" applyFont="1" applyBorder="1" applyAlignment="1">
      <alignment horizontal="left" vertical="top" wrapText="1"/>
    </xf>
    <xf numFmtId="0" fontId="11" fillId="6" borderId="9" xfId="0" applyFont="1" applyFill="1" applyBorder="1" applyAlignment="1">
      <alignment horizontal="left" vertical="top" wrapText="1"/>
    </xf>
    <xf numFmtId="0" fontId="11" fillId="6" borderId="9" xfId="0" applyFont="1" applyFill="1" applyBorder="1" applyAlignment="1" applyProtection="1">
      <alignment horizontal="center" vertical="center" wrapText="1"/>
      <protection locked="0"/>
    </xf>
    <xf numFmtId="0" fontId="12" fillId="6" borderId="9" xfId="0" applyFont="1" applyFill="1" applyBorder="1" applyAlignment="1" applyProtection="1">
      <alignment horizontal="left" vertical="center" wrapText="1"/>
      <protection locked="0"/>
    </xf>
    <xf numFmtId="0" fontId="11" fillId="6" borderId="9" xfId="0" applyFont="1" applyFill="1" applyBorder="1" applyAlignment="1" applyProtection="1">
      <alignment horizontal="right" vertical="center" wrapText="1"/>
      <protection locked="0"/>
    </xf>
    <xf numFmtId="0" fontId="0" fillId="0" borderId="32" xfId="0" applyBorder="1" applyAlignment="1">
      <alignment horizontal="center"/>
    </xf>
    <xf numFmtId="0" fontId="0" fillId="0" borderId="24" xfId="0" applyBorder="1"/>
    <xf numFmtId="0" fontId="0" fillId="0" borderId="24" xfId="0" applyBorder="1" applyAlignment="1">
      <alignment horizontal="center"/>
    </xf>
    <xf numFmtId="0" fontId="0" fillId="0" borderId="33" xfId="0" applyBorder="1" applyAlignment="1">
      <alignment horizontal="center"/>
    </xf>
    <xf numFmtId="0" fontId="0" fillId="3" borderId="32" xfId="0" applyFill="1" applyBorder="1" applyAlignment="1">
      <alignment horizontal="center" vertical="center"/>
    </xf>
    <xf numFmtId="0" fontId="0" fillId="3" borderId="24" xfId="0" applyFill="1" applyBorder="1" applyAlignment="1">
      <alignment vertical="center"/>
    </xf>
    <xf numFmtId="0" fontId="0" fillId="3" borderId="24" xfId="0" applyFill="1" applyBorder="1" applyAlignment="1">
      <alignment horizontal="center" vertical="center"/>
    </xf>
    <xf numFmtId="0" fontId="0" fillId="3" borderId="33" xfId="0" applyFill="1" applyBorder="1" applyAlignment="1">
      <alignment horizontal="center" vertical="center"/>
    </xf>
    <xf numFmtId="0" fontId="0" fillId="3" borderId="24" xfId="0" applyFill="1" applyBorder="1"/>
    <xf numFmtId="0" fontId="0" fillId="3" borderId="24" xfId="0" applyFill="1" applyBorder="1" applyAlignment="1">
      <alignment horizontal="center"/>
    </xf>
    <xf numFmtId="0" fontId="0" fillId="3" borderId="33" xfId="0" applyFill="1" applyBorder="1" applyAlignment="1">
      <alignment horizontal="center"/>
    </xf>
    <xf numFmtId="0" fontId="2" fillId="0" borderId="9" xfId="0"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center"/>
    </xf>
    <xf numFmtId="0" fontId="1" fillId="0" borderId="35" xfId="0" applyFont="1" applyBorder="1" applyAlignment="1">
      <alignment horizontal="center" vertical="center"/>
    </xf>
    <xf numFmtId="0" fontId="6" fillId="0" borderId="9" xfId="0" applyFont="1" applyBorder="1" applyAlignment="1">
      <alignment vertical="center" wrapText="1"/>
    </xf>
    <xf numFmtId="0" fontId="6" fillId="0" borderId="0" xfId="0" applyFont="1" applyAlignment="1">
      <alignment vertical="center" wrapText="1"/>
    </xf>
    <xf numFmtId="0" fontId="2" fillId="4" borderId="9" xfId="0" applyFont="1" applyFill="1" applyBorder="1"/>
    <xf numFmtId="0" fontId="3" fillId="0" borderId="9" xfId="0" applyFont="1" applyBorder="1" applyAlignment="1">
      <alignment wrapText="1"/>
    </xf>
    <xf numFmtId="0" fontId="0" fillId="4" borderId="9" xfId="0" applyFill="1" applyBorder="1"/>
    <xf numFmtId="0" fontId="3" fillId="0" borderId="9" xfId="0" applyFont="1" applyBorder="1" applyAlignment="1">
      <alignment horizontal="left" vertical="top" wrapText="1"/>
    </xf>
    <xf numFmtId="0" fontId="2" fillId="0" borderId="31" xfId="0" applyFont="1" applyBorder="1" applyAlignment="1">
      <alignment horizontal="center"/>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left" vertical="top"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9" xfId="0" applyFont="1" applyBorder="1" applyAlignment="1">
      <alignment horizontal="center"/>
    </xf>
    <xf numFmtId="0" fontId="8" fillId="5" borderId="28" xfId="0" applyFont="1" applyFill="1" applyBorder="1" applyAlignment="1">
      <alignment horizontal="center" vertical="top" wrapText="1"/>
    </xf>
    <xf numFmtId="0" fontId="8" fillId="5" borderId="29" xfId="0" applyFont="1" applyFill="1" applyBorder="1" applyAlignment="1">
      <alignment horizontal="center" vertical="top" wrapText="1"/>
    </xf>
    <xf numFmtId="0" fontId="8" fillId="5" borderId="30" xfId="0" applyFont="1" applyFill="1" applyBorder="1" applyAlignment="1">
      <alignment horizontal="center" vertical="top" wrapText="1"/>
    </xf>
    <xf numFmtId="0" fontId="11" fillId="0" borderId="9" xfId="0" applyFont="1" applyBorder="1" applyAlignment="1">
      <alignment horizontal="center"/>
    </xf>
    <xf numFmtId="0" fontId="11" fillId="5" borderId="28" xfId="0" applyFont="1" applyFill="1" applyBorder="1" applyAlignment="1">
      <alignment horizontal="center" vertical="top" wrapText="1"/>
    </xf>
    <xf numFmtId="0" fontId="11" fillId="5" borderId="29" xfId="0" applyFont="1" applyFill="1" applyBorder="1" applyAlignment="1">
      <alignment horizontal="center" vertical="top" wrapText="1"/>
    </xf>
    <xf numFmtId="0" fontId="11" fillId="5" borderId="30" xfId="0" applyFont="1" applyFill="1" applyBorder="1" applyAlignment="1">
      <alignment horizontal="center" vertical="top" wrapText="1"/>
    </xf>
    <xf numFmtId="0" fontId="2" fillId="0" borderId="34" xfId="0" applyFont="1" applyBorder="1" applyAlignment="1">
      <alignment horizontal="center" vertical="center"/>
    </xf>
    <xf numFmtId="0" fontId="2" fillId="0" borderId="0" xfId="0" applyFont="1" applyAlignment="1">
      <alignment horizontal="center" vertical="center"/>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2" fillId="0" borderId="9"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BB65-86FB-4985-9DC9-3E81C9E16009}">
  <sheetPr>
    <pageSetUpPr fitToPage="1"/>
  </sheetPr>
  <dimension ref="A1:C24"/>
  <sheetViews>
    <sheetView tabSelected="1" zoomScale="80" zoomScaleNormal="80" workbookViewId="0">
      <selection activeCell="A2" sqref="A2"/>
    </sheetView>
  </sheetViews>
  <sheetFormatPr defaultColWidth="8.85546875" defaultRowHeight="21" x14ac:dyDescent="0.35"/>
  <cols>
    <col min="1" max="1" width="13.28515625" style="52" customWidth="1"/>
    <col min="2" max="2" width="68" style="52" bestFit="1" customWidth="1"/>
    <col min="3" max="3" width="123.42578125" style="52" customWidth="1"/>
    <col min="4" max="16384" width="8.85546875" style="52"/>
  </cols>
  <sheetData>
    <row r="1" spans="1:3" x14ac:dyDescent="0.35">
      <c r="A1" s="178" t="s">
        <v>105</v>
      </c>
      <c r="B1" s="178"/>
      <c r="C1" s="178"/>
    </row>
    <row r="2" spans="1:3" s="50" customFormat="1" x14ac:dyDescent="0.35">
      <c r="A2" s="49" t="s">
        <v>0</v>
      </c>
      <c r="B2" s="49" t="s">
        <v>1</v>
      </c>
      <c r="C2" s="49" t="s">
        <v>2</v>
      </c>
    </row>
    <row r="3" spans="1:3" x14ac:dyDescent="0.35">
      <c r="A3" s="170">
        <v>1</v>
      </c>
      <c r="B3" s="51" t="s">
        <v>102</v>
      </c>
      <c r="C3" s="51"/>
    </row>
    <row r="4" spans="1:3" x14ac:dyDescent="0.35">
      <c r="A4" s="170">
        <v>2</v>
      </c>
      <c r="B4" s="51" t="s">
        <v>103</v>
      </c>
      <c r="C4" s="51"/>
    </row>
    <row r="5" spans="1:3" x14ac:dyDescent="0.35">
      <c r="A5" s="170">
        <v>3</v>
      </c>
      <c r="B5" s="51" t="s">
        <v>104</v>
      </c>
      <c r="C5" s="51"/>
    </row>
    <row r="6" spans="1:3" x14ac:dyDescent="0.35">
      <c r="A6" s="170">
        <v>4</v>
      </c>
      <c r="B6" s="51" t="s">
        <v>101</v>
      </c>
      <c r="C6" s="51"/>
    </row>
    <row r="7" spans="1:3" x14ac:dyDescent="0.35">
      <c r="A7" s="170">
        <v>5</v>
      </c>
      <c r="B7" s="51" t="s">
        <v>100</v>
      </c>
      <c r="C7" s="51"/>
    </row>
    <row r="8" spans="1:3" x14ac:dyDescent="0.35">
      <c r="A8" s="170">
        <v>6</v>
      </c>
      <c r="B8" s="51" t="s">
        <v>99</v>
      </c>
      <c r="C8" s="51"/>
    </row>
    <row r="9" spans="1:3" x14ac:dyDescent="0.35">
      <c r="A9" s="170">
        <v>7</v>
      </c>
      <c r="B9" s="51" t="s">
        <v>135</v>
      </c>
      <c r="C9" s="51"/>
    </row>
    <row r="10" spans="1:3" s="50" customFormat="1" x14ac:dyDescent="0.35">
      <c r="A10" s="49"/>
      <c r="B10" s="49" t="s">
        <v>136</v>
      </c>
      <c r="C10" s="49"/>
    </row>
    <row r="13" spans="1:3" x14ac:dyDescent="0.35">
      <c r="A13" s="52" t="s">
        <v>71</v>
      </c>
    </row>
    <row r="14" spans="1:3" s="119" customFormat="1" x14ac:dyDescent="0.35">
      <c r="A14" s="177" t="s">
        <v>79</v>
      </c>
      <c r="B14" s="177"/>
      <c r="C14" s="177"/>
    </row>
    <row r="15" spans="1:3" s="119" customFormat="1" x14ac:dyDescent="0.35">
      <c r="A15" s="177" t="s">
        <v>72</v>
      </c>
      <c r="B15" s="177"/>
      <c r="C15" s="177"/>
    </row>
    <row r="16" spans="1:3" s="119" customFormat="1" x14ac:dyDescent="0.35">
      <c r="A16" s="177" t="s">
        <v>73</v>
      </c>
      <c r="B16" s="177"/>
      <c r="C16" s="177"/>
    </row>
    <row r="17" spans="1:3" s="119" customFormat="1" x14ac:dyDescent="0.35">
      <c r="A17" s="177" t="s">
        <v>74</v>
      </c>
      <c r="B17" s="177"/>
      <c r="C17" s="177"/>
    </row>
    <row r="18" spans="1:3" s="119" customFormat="1" x14ac:dyDescent="0.35">
      <c r="A18" s="177" t="s">
        <v>75</v>
      </c>
      <c r="B18" s="177"/>
      <c r="C18" s="177"/>
    </row>
    <row r="19" spans="1:3" s="119" customFormat="1" x14ac:dyDescent="0.35">
      <c r="A19" s="177" t="s">
        <v>76</v>
      </c>
      <c r="B19" s="177"/>
      <c r="C19" s="177"/>
    </row>
    <row r="20" spans="1:3" s="119" customFormat="1" x14ac:dyDescent="0.35">
      <c r="A20" s="177" t="s">
        <v>77</v>
      </c>
      <c r="B20" s="177"/>
      <c r="C20" s="177"/>
    </row>
    <row r="21" spans="1:3" s="119" customFormat="1" x14ac:dyDescent="0.35">
      <c r="A21" s="177" t="s">
        <v>80</v>
      </c>
      <c r="B21" s="177"/>
      <c r="C21" s="177"/>
    </row>
    <row r="22" spans="1:3" s="119" customFormat="1" x14ac:dyDescent="0.35">
      <c r="A22" s="179" t="s">
        <v>81</v>
      </c>
      <c r="B22" s="180"/>
      <c r="C22" s="181"/>
    </row>
    <row r="23" spans="1:3" s="119" customFormat="1" x14ac:dyDescent="0.35">
      <c r="A23" s="177" t="s">
        <v>78</v>
      </c>
      <c r="B23" s="177"/>
      <c r="C23" s="177"/>
    </row>
    <row r="24" spans="1:3" s="119" customFormat="1" ht="52.9" customHeight="1" x14ac:dyDescent="0.35">
      <c r="A24" s="177" t="s">
        <v>82</v>
      </c>
      <c r="B24" s="177"/>
      <c r="C24" s="177"/>
    </row>
  </sheetData>
  <mergeCells count="12">
    <mergeCell ref="A24:C24"/>
    <mergeCell ref="A1:C1"/>
    <mergeCell ref="A19:C19"/>
    <mergeCell ref="A20:C20"/>
    <mergeCell ref="A21:C21"/>
    <mergeCell ref="A22:C22"/>
    <mergeCell ref="A23:C23"/>
    <mergeCell ref="A14:C14"/>
    <mergeCell ref="A15:C15"/>
    <mergeCell ref="A16:C16"/>
    <mergeCell ref="A17:C17"/>
    <mergeCell ref="A18:C18"/>
  </mergeCells>
  <pageMargins left="0.7" right="0.7"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3E93C-1935-4E6E-8ABB-DA0EAC0DE2DD}">
  <sheetPr>
    <pageSetUpPr fitToPage="1"/>
  </sheetPr>
  <dimension ref="A1:E33"/>
  <sheetViews>
    <sheetView zoomScale="110" zoomScaleNormal="110" workbookViewId="0">
      <selection activeCell="A2" sqref="A2"/>
    </sheetView>
  </sheetViews>
  <sheetFormatPr defaultRowHeight="15" x14ac:dyDescent="0.25"/>
  <cols>
    <col min="1" max="1" width="8.85546875" style="1"/>
    <col min="2" max="2" width="69.28515625" customWidth="1"/>
    <col min="3" max="3" width="36.28515625" style="1" bestFit="1" customWidth="1"/>
    <col min="4" max="4" width="34.42578125" style="1" customWidth="1"/>
    <col min="5" max="5" width="22.28515625" style="1" bestFit="1" customWidth="1"/>
    <col min="6" max="6" width="11.85546875" customWidth="1"/>
  </cols>
  <sheetData>
    <row r="1" spans="1:5" ht="15.75" thickBot="1" x14ac:dyDescent="0.3">
      <c r="A1" s="182" t="s">
        <v>30</v>
      </c>
      <c r="B1" s="183"/>
      <c r="C1" s="183"/>
      <c r="D1" s="183"/>
      <c r="E1" s="184"/>
    </row>
    <row r="2" spans="1:5" s="10" customFormat="1" ht="15.75" thickBot="1" x14ac:dyDescent="0.3">
      <c r="A2" s="8" t="s">
        <v>0</v>
      </c>
      <c r="B2" s="9" t="s">
        <v>1</v>
      </c>
      <c r="C2" s="11" t="s">
        <v>62</v>
      </c>
      <c r="D2" s="11" t="s">
        <v>61</v>
      </c>
      <c r="E2" s="12" t="s">
        <v>60</v>
      </c>
    </row>
    <row r="3" spans="1:5" x14ac:dyDescent="0.25">
      <c r="A3" s="6">
        <v>1</v>
      </c>
      <c r="B3" s="7" t="s">
        <v>110</v>
      </c>
      <c r="C3" s="13"/>
      <c r="D3" s="13"/>
      <c r="E3" s="14"/>
    </row>
    <row r="4" spans="1:5" x14ac:dyDescent="0.25">
      <c r="A4" s="5" t="s">
        <v>4</v>
      </c>
      <c r="B4" s="4" t="s">
        <v>6</v>
      </c>
      <c r="C4" s="3">
        <v>12</v>
      </c>
      <c r="D4" s="3"/>
      <c r="E4" s="15">
        <f>C4*D4</f>
        <v>0</v>
      </c>
    </row>
    <row r="5" spans="1:5" x14ac:dyDescent="0.25">
      <c r="A5" s="5" t="s">
        <v>5</v>
      </c>
      <c r="B5" s="4" t="s">
        <v>17</v>
      </c>
      <c r="C5" s="3">
        <v>12</v>
      </c>
      <c r="D5" s="3"/>
      <c r="E5" s="15">
        <f>C5*D5</f>
        <v>0</v>
      </c>
    </row>
    <row r="6" spans="1:5" s="10" customFormat="1" ht="15.75" thickBot="1" x14ac:dyDescent="0.3">
      <c r="A6" s="23" t="s">
        <v>21</v>
      </c>
      <c r="B6" s="24" t="s">
        <v>57</v>
      </c>
      <c r="C6" s="25">
        <f>E4+E5</f>
        <v>0</v>
      </c>
      <c r="D6" s="25"/>
      <c r="E6" s="26"/>
    </row>
    <row r="7" spans="1:5" ht="15.75" thickBot="1" x14ac:dyDescent="0.3">
      <c r="A7" s="29"/>
      <c r="B7" s="18"/>
      <c r="C7" s="17"/>
      <c r="D7" s="17"/>
      <c r="E7" s="30"/>
    </row>
    <row r="8" spans="1:5" s="10" customFormat="1" ht="14.45" customHeight="1" x14ac:dyDescent="0.25">
      <c r="A8" s="6">
        <v>2</v>
      </c>
      <c r="B8" s="7" t="s">
        <v>109</v>
      </c>
      <c r="C8" s="19"/>
      <c r="D8" s="19"/>
      <c r="E8" s="20"/>
    </row>
    <row r="9" spans="1:5" s="16" customFormat="1" ht="45.75" thickBot="1" x14ac:dyDescent="0.3">
      <c r="A9" s="69"/>
      <c r="B9" s="70" t="s">
        <v>7</v>
      </c>
      <c r="C9" s="71" t="s">
        <v>63</v>
      </c>
      <c r="D9" s="71" t="s">
        <v>27</v>
      </c>
      <c r="E9" s="72" t="s">
        <v>28</v>
      </c>
    </row>
    <row r="10" spans="1:5" x14ac:dyDescent="0.25">
      <c r="A10" s="63" t="s">
        <v>11</v>
      </c>
      <c r="B10" s="64" t="s">
        <v>3</v>
      </c>
      <c r="C10" s="65">
        <v>5000</v>
      </c>
      <c r="D10" s="65"/>
      <c r="E10" s="66"/>
    </row>
    <row r="11" spans="1:5" x14ac:dyDescent="0.25">
      <c r="A11" s="5" t="s">
        <v>12</v>
      </c>
      <c r="B11" s="4" t="s">
        <v>113</v>
      </c>
      <c r="C11" s="3">
        <v>10000</v>
      </c>
      <c r="D11" s="3"/>
      <c r="E11" s="15"/>
    </row>
    <row r="12" spans="1:5" x14ac:dyDescent="0.25">
      <c r="A12" s="5" t="s">
        <v>13</v>
      </c>
      <c r="B12" s="4" t="s">
        <v>114</v>
      </c>
      <c r="C12" s="3">
        <v>20000</v>
      </c>
      <c r="D12" s="3"/>
      <c r="E12" s="15"/>
    </row>
    <row r="13" spans="1:5" x14ac:dyDescent="0.25">
      <c r="A13" s="5" t="s">
        <v>14</v>
      </c>
      <c r="B13" s="4" t="s">
        <v>115</v>
      </c>
      <c r="C13" s="3">
        <v>30000</v>
      </c>
      <c r="D13" s="3"/>
      <c r="E13" s="15"/>
    </row>
    <row r="14" spans="1:5" x14ac:dyDescent="0.25">
      <c r="A14" s="5" t="s">
        <v>15</v>
      </c>
      <c r="B14" s="4" t="s">
        <v>116</v>
      </c>
      <c r="C14" s="3">
        <v>40000</v>
      </c>
      <c r="D14" s="3"/>
      <c r="E14" s="15"/>
    </row>
    <row r="15" spans="1:5" x14ac:dyDescent="0.25">
      <c r="A15" s="5" t="s">
        <v>40</v>
      </c>
      <c r="B15" s="4" t="s">
        <v>117</v>
      </c>
      <c r="C15" s="3">
        <v>60000</v>
      </c>
      <c r="D15" s="3"/>
      <c r="E15" s="15"/>
    </row>
    <row r="16" spans="1:5" x14ac:dyDescent="0.25">
      <c r="A16" s="157" t="s">
        <v>118</v>
      </c>
      <c r="B16" s="158" t="s">
        <v>119</v>
      </c>
      <c r="C16" s="159">
        <v>85000</v>
      </c>
      <c r="D16" s="159"/>
      <c r="E16" s="160"/>
    </row>
    <row r="17" spans="1:5" x14ac:dyDescent="0.25">
      <c r="A17" s="157" t="s">
        <v>120</v>
      </c>
      <c r="B17" s="158" t="s">
        <v>121</v>
      </c>
      <c r="C17" s="159">
        <v>125000</v>
      </c>
      <c r="D17" s="159"/>
      <c r="E17" s="160"/>
    </row>
    <row r="18" spans="1:5" s="10" customFormat="1" ht="15.75" thickBot="1" x14ac:dyDescent="0.3">
      <c r="A18" s="23" t="s">
        <v>22</v>
      </c>
      <c r="B18" s="24" t="s">
        <v>128</v>
      </c>
      <c r="C18" s="25"/>
      <c r="D18" s="25"/>
      <c r="E18" s="26"/>
    </row>
    <row r="19" spans="1:5" s="10" customFormat="1" ht="15.75" thickBot="1" x14ac:dyDescent="0.3">
      <c r="A19" s="31"/>
      <c r="B19" s="22"/>
      <c r="C19" s="21"/>
      <c r="D19" s="21"/>
      <c r="E19" s="32"/>
    </row>
    <row r="20" spans="1:5" s="62" customFormat="1" ht="30.75" thickBot="1" x14ac:dyDescent="0.3">
      <c r="A20" s="67">
        <v>3</v>
      </c>
      <c r="B20" s="68" t="s">
        <v>111</v>
      </c>
      <c r="C20" s="59" t="s">
        <v>62</v>
      </c>
      <c r="D20" s="60" t="s">
        <v>64</v>
      </c>
      <c r="E20" s="61" t="s">
        <v>60</v>
      </c>
    </row>
    <row r="21" spans="1:5" x14ac:dyDescent="0.25">
      <c r="A21" s="63">
        <v>3.1</v>
      </c>
      <c r="B21" s="64" t="s">
        <v>8</v>
      </c>
      <c r="C21" s="65">
        <v>12</v>
      </c>
      <c r="D21" s="65"/>
      <c r="E21" s="66"/>
    </row>
    <row r="22" spans="1:5" x14ac:dyDescent="0.25">
      <c r="A22" s="5">
        <v>3.2</v>
      </c>
      <c r="B22" s="4" t="s">
        <v>9</v>
      </c>
      <c r="C22" s="3">
        <v>12</v>
      </c>
      <c r="D22" s="3"/>
      <c r="E22" s="66"/>
    </row>
    <row r="23" spans="1:5" x14ac:dyDescent="0.25">
      <c r="A23" s="5">
        <v>3.3</v>
      </c>
      <c r="B23" s="4" t="s">
        <v>31</v>
      </c>
      <c r="C23" s="3">
        <v>12</v>
      </c>
      <c r="D23" s="3"/>
      <c r="E23" s="66"/>
    </row>
    <row r="24" spans="1:5" x14ac:dyDescent="0.25">
      <c r="A24" s="5">
        <v>3.4</v>
      </c>
      <c r="B24" s="4" t="s">
        <v>32</v>
      </c>
      <c r="C24" s="3">
        <v>12</v>
      </c>
      <c r="D24" s="3"/>
      <c r="E24" s="66"/>
    </row>
    <row r="25" spans="1:5" s="10" customFormat="1" ht="15.75" thickBot="1" x14ac:dyDescent="0.3">
      <c r="A25" s="23" t="s">
        <v>23</v>
      </c>
      <c r="B25" s="24" t="s">
        <v>58</v>
      </c>
      <c r="C25" s="25"/>
      <c r="D25" s="25"/>
      <c r="E25" s="26"/>
    </row>
    <row r="26" spans="1:5" ht="15.75" thickBot="1" x14ac:dyDescent="0.3">
      <c r="A26" s="2"/>
      <c r="E26" s="33"/>
    </row>
    <row r="27" spans="1:5" s="62" customFormat="1" ht="30.75" thickBot="1" x14ac:dyDescent="0.3">
      <c r="A27" s="67">
        <v>4</v>
      </c>
      <c r="B27" s="68" t="s">
        <v>108</v>
      </c>
      <c r="C27" s="59" t="s">
        <v>67</v>
      </c>
      <c r="D27" s="60" t="s">
        <v>66</v>
      </c>
      <c r="E27" s="61" t="s">
        <v>60</v>
      </c>
    </row>
    <row r="28" spans="1:5" x14ac:dyDescent="0.25">
      <c r="A28" s="63">
        <v>4.0999999999999996</v>
      </c>
      <c r="B28" s="64" t="s">
        <v>18</v>
      </c>
      <c r="C28" s="65">
        <v>1000</v>
      </c>
      <c r="D28" s="65"/>
      <c r="E28" s="66"/>
    </row>
    <row r="29" spans="1:5" ht="15.75" thickBot="1" x14ac:dyDescent="0.3">
      <c r="A29" s="23" t="s">
        <v>24</v>
      </c>
      <c r="B29" s="24" t="s">
        <v>106</v>
      </c>
      <c r="C29" s="27"/>
      <c r="D29" s="27"/>
      <c r="E29" s="28"/>
    </row>
    <row r="30" spans="1:5" ht="15.75" thickBot="1" x14ac:dyDescent="0.3">
      <c r="A30" s="29"/>
      <c r="B30" s="18"/>
      <c r="C30" s="21" t="s">
        <v>37</v>
      </c>
      <c r="D30" s="17"/>
      <c r="E30" s="30"/>
    </row>
    <row r="31" spans="1:5" s="52" customFormat="1" ht="21.75" thickBot="1" x14ac:dyDescent="0.4">
      <c r="A31" s="115" t="s">
        <v>19</v>
      </c>
      <c r="B31" s="116" t="s">
        <v>97</v>
      </c>
      <c r="C31" s="117"/>
      <c r="D31" s="117"/>
      <c r="E31" s="118"/>
    </row>
    <row r="33" spans="2:5" ht="220.15" customHeight="1" x14ac:dyDescent="0.25">
      <c r="B33" s="185"/>
      <c r="C33" s="185"/>
      <c r="D33" s="185"/>
      <c r="E33" s="185"/>
    </row>
  </sheetData>
  <mergeCells count="2">
    <mergeCell ref="A1:E1"/>
    <mergeCell ref="B33:E33"/>
  </mergeCells>
  <pageMargins left="0.7" right="0.7" top="0.75" bottom="0.75" header="0.3" footer="0.3"/>
  <pageSetup paperSize="9" scale="63" orientation="landscape" r:id="rId1"/>
  <headerFooter>
    <oddFooter>&amp;L_x000D_&amp;1#&amp;"Aptos"&amp;9&amp;K000000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2C3AC-63C3-4C1B-8354-E3164DF4E1C1}">
  <sheetPr>
    <pageSetUpPr fitToPage="1"/>
  </sheetPr>
  <dimension ref="A1:E44"/>
  <sheetViews>
    <sheetView zoomScaleNormal="100" workbookViewId="0">
      <selection activeCell="A3" sqref="A3"/>
    </sheetView>
  </sheetViews>
  <sheetFormatPr defaultColWidth="8.85546875" defaultRowHeight="15" x14ac:dyDescent="0.25"/>
  <cols>
    <col min="1" max="1" width="8.85546875" style="102"/>
    <col min="2" max="2" width="80.7109375" style="62" customWidth="1"/>
    <col min="3" max="3" width="36.28515625" style="102" bestFit="1" customWidth="1"/>
    <col min="4" max="4" width="34.42578125" style="102" customWidth="1"/>
    <col min="5" max="5" width="22.28515625" style="102" bestFit="1" customWidth="1"/>
    <col min="6" max="6" width="11.85546875" style="62" customWidth="1"/>
    <col min="7" max="16384" width="8.85546875" style="62"/>
  </cols>
  <sheetData>
    <row r="1" spans="1:5" ht="15.75" thickBot="1" x14ac:dyDescent="0.3">
      <c r="A1" s="186" t="s">
        <v>29</v>
      </c>
      <c r="B1" s="187"/>
      <c r="C1" s="187"/>
      <c r="D1" s="187"/>
      <c r="E1" s="188"/>
    </row>
    <row r="2" spans="1:5" s="73" customFormat="1" ht="15.75" thickBot="1" x14ac:dyDescent="0.3">
      <c r="A2" s="67" t="s">
        <v>0</v>
      </c>
      <c r="B2" s="68" t="s">
        <v>1</v>
      </c>
      <c r="C2" s="59" t="s">
        <v>62</v>
      </c>
      <c r="D2" s="59" t="s">
        <v>61</v>
      </c>
      <c r="E2" s="61" t="s">
        <v>60</v>
      </c>
    </row>
    <row r="3" spans="1:5" x14ac:dyDescent="0.25">
      <c r="A3" s="57">
        <v>1</v>
      </c>
      <c r="B3" s="58" t="s">
        <v>110</v>
      </c>
      <c r="C3" s="74"/>
      <c r="D3" s="74"/>
      <c r="E3" s="75"/>
    </row>
    <row r="4" spans="1:5" x14ac:dyDescent="0.25">
      <c r="A4" s="76" t="s">
        <v>4</v>
      </c>
      <c r="B4" s="77" t="s">
        <v>6</v>
      </c>
      <c r="C4" s="78">
        <v>12</v>
      </c>
      <c r="D4" s="78"/>
      <c r="E4" s="79"/>
    </row>
    <row r="5" spans="1:5" x14ac:dyDescent="0.25">
      <c r="A5" s="76" t="s">
        <v>5</v>
      </c>
      <c r="B5" s="77" t="s">
        <v>17</v>
      </c>
      <c r="C5" s="78">
        <v>12</v>
      </c>
      <c r="D5" s="78"/>
      <c r="E5" s="79"/>
    </row>
    <row r="6" spans="1:5" s="73" customFormat="1" ht="15.75" thickBot="1" x14ac:dyDescent="0.3">
      <c r="A6" s="80" t="s">
        <v>21</v>
      </c>
      <c r="B6" s="81" t="s">
        <v>10</v>
      </c>
      <c r="C6" s="82">
        <f>C4+C5</f>
        <v>24</v>
      </c>
      <c r="D6" s="82"/>
      <c r="E6" s="83"/>
    </row>
    <row r="7" spans="1:5" ht="15.75" thickBot="1" x14ac:dyDescent="0.3">
      <c r="A7" s="84"/>
      <c r="B7" s="85"/>
      <c r="C7" s="86"/>
      <c r="D7" s="86"/>
      <c r="E7" s="87"/>
    </row>
    <row r="8" spans="1:5" s="92" customFormat="1" x14ac:dyDescent="0.25">
      <c r="A8" s="88">
        <v>2</v>
      </c>
      <c r="B8" s="89" t="s">
        <v>59</v>
      </c>
      <c r="C8" s="90"/>
      <c r="D8" s="90"/>
      <c r="E8" s="91"/>
    </row>
    <row r="9" spans="1:5" s="43" customFormat="1" ht="45" x14ac:dyDescent="0.25">
      <c r="A9" s="39"/>
      <c r="B9" s="40" t="s">
        <v>7</v>
      </c>
      <c r="C9" s="41" t="s">
        <v>26</v>
      </c>
      <c r="D9" s="41" t="s">
        <v>27</v>
      </c>
      <c r="E9" s="42" t="s">
        <v>28</v>
      </c>
    </row>
    <row r="10" spans="1:5" s="97" customFormat="1" x14ac:dyDescent="0.25">
      <c r="A10" s="93" t="s">
        <v>11</v>
      </c>
      <c r="B10" s="94" t="s">
        <v>41</v>
      </c>
      <c r="C10" s="95">
        <v>100</v>
      </c>
      <c r="D10" s="95"/>
      <c r="E10" s="96"/>
    </row>
    <row r="11" spans="1:5" s="97" customFormat="1" x14ac:dyDescent="0.25">
      <c r="A11" s="93" t="s">
        <v>12</v>
      </c>
      <c r="B11" s="94" t="s">
        <v>42</v>
      </c>
      <c r="C11" s="95">
        <v>250</v>
      </c>
      <c r="D11" s="95"/>
      <c r="E11" s="96"/>
    </row>
    <row r="12" spans="1:5" s="97" customFormat="1" x14ac:dyDescent="0.25">
      <c r="A12" s="93" t="s">
        <v>13</v>
      </c>
      <c r="B12" s="94" t="s">
        <v>43</v>
      </c>
      <c r="C12" s="95">
        <v>500</v>
      </c>
      <c r="D12" s="95"/>
      <c r="E12" s="96"/>
    </row>
    <row r="13" spans="1:5" s="97" customFormat="1" x14ac:dyDescent="0.25">
      <c r="A13" s="93" t="s">
        <v>14</v>
      </c>
      <c r="B13" s="94" t="s">
        <v>122</v>
      </c>
      <c r="C13" s="95">
        <v>750</v>
      </c>
      <c r="D13" s="95"/>
      <c r="E13" s="96"/>
    </row>
    <row r="14" spans="1:5" s="97" customFormat="1" x14ac:dyDescent="0.25">
      <c r="A14" s="161" t="s">
        <v>15</v>
      </c>
      <c r="B14" s="162" t="s">
        <v>123</v>
      </c>
      <c r="C14" s="163">
        <v>1000</v>
      </c>
      <c r="D14" s="163"/>
      <c r="E14" s="164"/>
    </row>
    <row r="15" spans="1:5" s="97" customFormat="1" x14ac:dyDescent="0.25">
      <c r="A15" s="161" t="s">
        <v>40</v>
      </c>
      <c r="B15" s="162" t="s">
        <v>124</v>
      </c>
      <c r="C15" s="163">
        <v>1500</v>
      </c>
      <c r="D15" s="163"/>
      <c r="E15" s="164"/>
    </row>
    <row r="16" spans="1:5" s="92" customFormat="1" ht="15.75" thickBot="1" x14ac:dyDescent="0.3">
      <c r="A16" s="80" t="s">
        <v>22</v>
      </c>
      <c r="B16" s="81" t="s">
        <v>125</v>
      </c>
      <c r="C16" s="82"/>
      <c r="D16" s="82"/>
      <c r="E16" s="83"/>
    </row>
    <row r="17" spans="1:5" s="73" customFormat="1" ht="15.75" thickBot="1" x14ac:dyDescent="0.3">
      <c r="A17" s="98"/>
      <c r="B17" s="99"/>
      <c r="C17" s="100"/>
      <c r="D17" s="100"/>
      <c r="E17" s="101"/>
    </row>
    <row r="18" spans="1:5" s="92" customFormat="1" x14ac:dyDescent="0.25">
      <c r="A18" s="88">
        <v>3</v>
      </c>
      <c r="B18" s="89" t="s">
        <v>53</v>
      </c>
      <c r="C18" s="90"/>
      <c r="D18" s="90"/>
      <c r="E18" s="91"/>
    </row>
    <row r="19" spans="1:5" s="43" customFormat="1" ht="30" x14ac:dyDescent="0.25">
      <c r="A19" s="39"/>
      <c r="B19" s="40" t="s">
        <v>45</v>
      </c>
      <c r="C19" s="41" t="s">
        <v>44</v>
      </c>
      <c r="D19" s="41" t="s">
        <v>27</v>
      </c>
      <c r="E19" s="42" t="s">
        <v>28</v>
      </c>
    </row>
    <row r="20" spans="1:5" s="97" customFormat="1" x14ac:dyDescent="0.25">
      <c r="A20" s="93" t="s">
        <v>49</v>
      </c>
      <c r="B20" s="94" t="s">
        <v>46</v>
      </c>
      <c r="C20" s="95">
        <v>300</v>
      </c>
      <c r="D20" s="95"/>
      <c r="E20" s="96"/>
    </row>
    <row r="21" spans="1:5" s="97" customFormat="1" x14ac:dyDescent="0.25">
      <c r="A21" s="93" t="s">
        <v>50</v>
      </c>
      <c r="B21" s="94" t="s">
        <v>47</v>
      </c>
      <c r="C21" s="95">
        <v>750</v>
      </c>
      <c r="D21" s="95"/>
      <c r="E21" s="96"/>
    </row>
    <row r="22" spans="1:5" s="97" customFormat="1" x14ac:dyDescent="0.25">
      <c r="A22" s="93" t="s">
        <v>51</v>
      </c>
      <c r="B22" s="94" t="s">
        <v>48</v>
      </c>
      <c r="C22" s="95">
        <v>1500</v>
      </c>
      <c r="D22" s="95"/>
      <c r="E22" s="96"/>
    </row>
    <row r="23" spans="1:5" s="97" customFormat="1" x14ac:dyDescent="0.25">
      <c r="A23" s="93" t="s">
        <v>52</v>
      </c>
      <c r="B23" s="94" t="s">
        <v>137</v>
      </c>
      <c r="C23" s="95">
        <v>2250</v>
      </c>
      <c r="D23" s="95"/>
      <c r="E23" s="96"/>
    </row>
    <row r="24" spans="1:5" s="97" customFormat="1" x14ac:dyDescent="0.25">
      <c r="A24" s="161" t="s">
        <v>126</v>
      </c>
      <c r="B24" s="162" t="s">
        <v>139</v>
      </c>
      <c r="C24" s="163">
        <v>3000</v>
      </c>
      <c r="D24" s="163"/>
      <c r="E24" s="164"/>
    </row>
    <row r="25" spans="1:5" s="97" customFormat="1" x14ac:dyDescent="0.25">
      <c r="A25" s="161" t="s">
        <v>138</v>
      </c>
      <c r="B25" s="162" t="s">
        <v>127</v>
      </c>
      <c r="C25" s="163">
        <v>4500</v>
      </c>
      <c r="D25" s="163"/>
      <c r="E25" s="164"/>
    </row>
    <row r="26" spans="1:5" s="92" customFormat="1" ht="15.75" thickBot="1" x14ac:dyDescent="0.3">
      <c r="A26" s="80" t="s">
        <v>23</v>
      </c>
      <c r="B26" s="81" t="s">
        <v>140</v>
      </c>
      <c r="C26" s="82"/>
      <c r="D26" s="82"/>
      <c r="E26" s="83"/>
    </row>
    <row r="27" spans="1:5" s="73" customFormat="1" ht="15.75" thickBot="1" x14ac:dyDescent="0.3">
      <c r="A27" s="98"/>
      <c r="B27" s="99"/>
      <c r="C27" s="100"/>
      <c r="D27" s="100"/>
      <c r="E27" s="101"/>
    </row>
    <row r="28" spans="1:5" ht="30.75" thickBot="1" x14ac:dyDescent="0.3">
      <c r="A28" s="171">
        <v>4</v>
      </c>
      <c r="B28" s="68" t="s">
        <v>111</v>
      </c>
      <c r="C28" s="59" t="s">
        <v>62</v>
      </c>
      <c r="D28" s="60" t="s">
        <v>64</v>
      </c>
      <c r="E28" s="61" t="s">
        <v>60</v>
      </c>
    </row>
    <row r="29" spans="1:5" customFormat="1" x14ac:dyDescent="0.25">
      <c r="A29" s="3">
        <v>4.0999999999999996</v>
      </c>
      <c r="B29" s="64" t="s">
        <v>8</v>
      </c>
      <c r="C29" s="65">
        <v>12</v>
      </c>
      <c r="D29" s="65"/>
      <c r="E29" s="66"/>
    </row>
    <row r="30" spans="1:5" customFormat="1" x14ac:dyDescent="0.25">
      <c r="A30" s="3">
        <v>4.2</v>
      </c>
      <c r="B30" s="4" t="s">
        <v>9</v>
      </c>
      <c r="C30" s="3">
        <v>12</v>
      </c>
      <c r="D30" s="3"/>
      <c r="E30" s="66"/>
    </row>
    <row r="31" spans="1:5" customFormat="1" x14ac:dyDescent="0.25">
      <c r="A31" s="3">
        <v>4.3</v>
      </c>
      <c r="B31" s="4" t="s">
        <v>31</v>
      </c>
      <c r="C31" s="3">
        <v>12</v>
      </c>
      <c r="D31" s="3"/>
      <c r="E31" s="66"/>
    </row>
    <row r="32" spans="1:5" customFormat="1" x14ac:dyDescent="0.25">
      <c r="A32" s="3">
        <v>4.4000000000000004</v>
      </c>
      <c r="B32" s="4" t="s">
        <v>32</v>
      </c>
      <c r="C32" s="3">
        <v>12</v>
      </c>
      <c r="D32" s="3"/>
      <c r="E32" s="66"/>
    </row>
    <row r="33" spans="1:5" customFormat="1" x14ac:dyDescent="0.25">
      <c r="A33" s="3">
        <v>4.5</v>
      </c>
      <c r="B33" s="4" t="s">
        <v>141</v>
      </c>
      <c r="C33" s="65">
        <v>12</v>
      </c>
      <c r="D33" s="159"/>
      <c r="E33" s="30"/>
    </row>
    <row r="34" spans="1:5" x14ac:dyDescent="0.25">
      <c r="A34" s="78">
        <v>4.5999999999999996</v>
      </c>
      <c r="B34" s="4" t="s">
        <v>34</v>
      </c>
      <c r="C34" s="3">
        <v>12</v>
      </c>
    </row>
    <row r="35" spans="1:5" s="10" customFormat="1" ht="15.75" thickBot="1" x14ac:dyDescent="0.3">
      <c r="A35" s="23" t="s">
        <v>24</v>
      </c>
      <c r="B35" s="24" t="s">
        <v>142</v>
      </c>
      <c r="C35" s="25"/>
      <c r="D35" s="25"/>
      <c r="E35" s="26"/>
    </row>
    <row r="36" spans="1:5" s="73" customFormat="1" ht="15.75" thickBot="1" x14ac:dyDescent="0.3">
      <c r="A36" s="98"/>
      <c r="B36" s="99"/>
      <c r="C36" s="100"/>
      <c r="D36" s="100"/>
      <c r="E36" s="101"/>
    </row>
    <row r="37" spans="1:5" ht="30.75" thickBot="1" x14ac:dyDescent="0.3">
      <c r="A37" s="57">
        <v>5</v>
      </c>
      <c r="B37" s="68" t="s">
        <v>65</v>
      </c>
      <c r="C37" s="59" t="s">
        <v>67</v>
      </c>
      <c r="D37" s="60" t="s">
        <v>66</v>
      </c>
      <c r="E37" s="61" t="s">
        <v>60</v>
      </c>
    </row>
    <row r="38" spans="1:5" x14ac:dyDescent="0.25">
      <c r="A38" s="76">
        <v>5.0999999999999996</v>
      </c>
      <c r="B38" s="64" t="s">
        <v>18</v>
      </c>
      <c r="C38" s="78">
        <v>1000</v>
      </c>
      <c r="D38" s="78"/>
      <c r="E38" s="79"/>
    </row>
    <row r="39" spans="1:5" ht="15.75" thickBot="1" x14ac:dyDescent="0.3">
      <c r="A39" s="80" t="s">
        <v>25</v>
      </c>
      <c r="B39" s="81" t="s">
        <v>56</v>
      </c>
      <c r="C39" s="103"/>
      <c r="D39" s="103"/>
      <c r="E39" s="104"/>
    </row>
    <row r="40" spans="1:5" ht="15.75" thickBot="1" x14ac:dyDescent="0.3">
      <c r="A40" s="84"/>
      <c r="B40" s="85"/>
      <c r="C40" s="100" t="s">
        <v>37</v>
      </c>
      <c r="D40" s="86"/>
      <c r="E40" s="87"/>
    </row>
    <row r="41" spans="1:5" s="114" customFormat="1" ht="21.75" thickBot="1" x14ac:dyDescent="0.3">
      <c r="A41" s="110" t="s">
        <v>20</v>
      </c>
      <c r="B41" s="111" t="s">
        <v>98</v>
      </c>
      <c r="C41" s="112"/>
      <c r="D41" s="112"/>
      <c r="E41" s="113"/>
    </row>
    <row r="42" spans="1:5" ht="15.75" thickBot="1" x14ac:dyDescent="0.3">
      <c r="A42" s="105"/>
      <c r="B42" s="106"/>
      <c r="C42" s="107"/>
      <c r="D42" s="107"/>
      <c r="E42" s="108"/>
    </row>
    <row r="44" spans="1:5" ht="45" x14ac:dyDescent="0.25">
      <c r="B44" s="109" t="s">
        <v>54</v>
      </c>
    </row>
  </sheetData>
  <mergeCells count="1">
    <mergeCell ref="A1:E1"/>
  </mergeCells>
  <pageMargins left="0.7" right="0.7" top="0.75" bottom="0.75" header="0.3" footer="0.3"/>
  <pageSetup paperSize="9" scale="64" orientation="landscape" r:id="rId1"/>
  <headerFooter>
    <oddFooter>&amp;L_x000D_&amp;1#&amp;"Aptos"&amp;9&amp;K000000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A4DFC-7633-4794-9869-D95DDB8AD925}">
  <sheetPr>
    <pageSetUpPr fitToPage="1"/>
  </sheetPr>
  <dimension ref="A1:E32"/>
  <sheetViews>
    <sheetView zoomScale="90" zoomScaleNormal="90" workbookViewId="0">
      <selection activeCell="A3" sqref="A3"/>
    </sheetView>
  </sheetViews>
  <sheetFormatPr defaultRowHeight="15" x14ac:dyDescent="0.25"/>
  <cols>
    <col min="1" max="1" width="8.85546875" style="1"/>
    <col min="2" max="2" width="80.7109375" customWidth="1"/>
    <col min="3" max="3" width="36.28515625" style="1" bestFit="1" customWidth="1"/>
    <col min="4" max="4" width="34.42578125" style="1" customWidth="1"/>
    <col min="5" max="5" width="22.28515625" style="1" bestFit="1" customWidth="1"/>
    <col min="6" max="6" width="11.85546875" customWidth="1"/>
  </cols>
  <sheetData>
    <row r="1" spans="1:5" ht="28.15" customHeight="1" thickBot="1" x14ac:dyDescent="0.3">
      <c r="A1" s="182" t="s">
        <v>39</v>
      </c>
      <c r="B1" s="183"/>
      <c r="C1" s="183"/>
      <c r="D1" s="183"/>
      <c r="E1" s="184"/>
    </row>
    <row r="2" spans="1:5" s="10" customFormat="1" ht="15.75" thickBot="1" x14ac:dyDescent="0.3">
      <c r="A2" s="8" t="s">
        <v>0</v>
      </c>
      <c r="B2" s="9" t="s">
        <v>1</v>
      </c>
      <c r="C2" s="11" t="s">
        <v>62</v>
      </c>
      <c r="D2" s="11" t="s">
        <v>61</v>
      </c>
      <c r="E2" s="12" t="s">
        <v>60</v>
      </c>
    </row>
    <row r="3" spans="1:5" x14ac:dyDescent="0.25">
      <c r="A3" s="6">
        <v>1</v>
      </c>
      <c r="B3" s="7" t="s">
        <v>110</v>
      </c>
      <c r="C3" s="13"/>
      <c r="D3" s="13"/>
      <c r="E3" s="14"/>
    </row>
    <row r="4" spans="1:5" x14ac:dyDescent="0.25">
      <c r="A4" s="5" t="s">
        <v>4</v>
      </c>
      <c r="B4" s="4" t="s">
        <v>6</v>
      </c>
      <c r="C4" s="3">
        <v>12</v>
      </c>
      <c r="D4" s="3"/>
      <c r="E4" s="15"/>
    </row>
    <row r="5" spans="1:5" x14ac:dyDescent="0.25">
      <c r="A5" s="5" t="s">
        <v>5</v>
      </c>
      <c r="B5" s="4" t="s">
        <v>17</v>
      </c>
      <c r="C5" s="3">
        <v>12</v>
      </c>
      <c r="D5" s="3"/>
      <c r="E5" s="15"/>
    </row>
    <row r="6" spans="1:5" s="10" customFormat="1" ht="15.75" thickBot="1" x14ac:dyDescent="0.3">
      <c r="A6" s="23" t="s">
        <v>21</v>
      </c>
      <c r="B6" s="24" t="s">
        <v>55</v>
      </c>
      <c r="C6" s="25">
        <f>C4+C5</f>
        <v>24</v>
      </c>
      <c r="D6" s="25"/>
      <c r="E6" s="26"/>
    </row>
    <row r="7" spans="1:5" ht="15.75" thickBot="1" x14ac:dyDescent="0.3">
      <c r="A7" s="17"/>
      <c r="B7" s="18"/>
      <c r="C7" s="17"/>
      <c r="D7" s="17"/>
      <c r="E7" s="17"/>
    </row>
    <row r="8" spans="1:5" s="38" customFormat="1" x14ac:dyDescent="0.25">
      <c r="A8" s="34">
        <v>2</v>
      </c>
      <c r="B8" s="35" t="s">
        <v>38</v>
      </c>
      <c r="C8" s="36"/>
      <c r="D8" s="36"/>
      <c r="E8" s="37"/>
    </row>
    <row r="9" spans="1:5" s="43" customFormat="1" ht="45" x14ac:dyDescent="0.25">
      <c r="A9" s="39"/>
      <c r="B9" s="40" t="s">
        <v>7</v>
      </c>
      <c r="C9" s="41" t="s">
        <v>26</v>
      </c>
      <c r="D9" s="41" t="s">
        <v>27</v>
      </c>
      <c r="E9" s="42" t="s">
        <v>28</v>
      </c>
    </row>
    <row r="10" spans="1:5" s="48" customFormat="1" x14ac:dyDescent="0.25">
      <c r="A10" s="44" t="s">
        <v>11</v>
      </c>
      <c r="B10" s="45" t="s">
        <v>3</v>
      </c>
      <c r="C10" s="46">
        <v>5000</v>
      </c>
      <c r="D10" s="46"/>
      <c r="E10" s="47"/>
    </row>
    <row r="11" spans="1:5" s="48" customFormat="1" x14ac:dyDescent="0.25">
      <c r="A11" s="44" t="s">
        <v>12</v>
      </c>
      <c r="B11" s="45" t="s">
        <v>113</v>
      </c>
      <c r="C11" s="46">
        <v>10000</v>
      </c>
      <c r="D11" s="46"/>
      <c r="E11" s="47"/>
    </row>
    <row r="12" spans="1:5" s="48" customFormat="1" x14ac:dyDescent="0.25">
      <c r="A12" s="44" t="s">
        <v>13</v>
      </c>
      <c r="B12" s="45" t="s">
        <v>114</v>
      </c>
      <c r="C12" s="46">
        <v>20000</v>
      </c>
      <c r="D12" s="46"/>
      <c r="E12" s="47"/>
    </row>
    <row r="13" spans="1:5" s="48" customFormat="1" x14ac:dyDescent="0.25">
      <c r="A13" s="44" t="s">
        <v>14</v>
      </c>
      <c r="B13" s="45" t="s">
        <v>115</v>
      </c>
      <c r="C13" s="46">
        <v>30000</v>
      </c>
      <c r="D13" s="46"/>
      <c r="E13" s="47"/>
    </row>
    <row r="14" spans="1:5" s="48" customFormat="1" x14ac:dyDescent="0.25">
      <c r="A14" s="44" t="s">
        <v>15</v>
      </c>
      <c r="B14" s="45" t="s">
        <v>116</v>
      </c>
      <c r="C14" s="46">
        <v>40000</v>
      </c>
      <c r="D14" s="46"/>
      <c r="E14" s="47"/>
    </row>
    <row r="15" spans="1:5" s="48" customFormat="1" x14ac:dyDescent="0.25">
      <c r="A15" s="44" t="s">
        <v>40</v>
      </c>
      <c r="B15" s="45" t="s">
        <v>117</v>
      </c>
      <c r="C15" s="46">
        <v>60000</v>
      </c>
      <c r="D15" s="46"/>
      <c r="E15" s="47"/>
    </row>
    <row r="16" spans="1:5" s="48" customFormat="1" x14ac:dyDescent="0.25">
      <c r="A16" s="44" t="s">
        <v>118</v>
      </c>
      <c r="B16" s="165" t="s">
        <v>119</v>
      </c>
      <c r="C16" s="166">
        <v>85000</v>
      </c>
      <c r="D16" s="166"/>
      <c r="E16" s="167"/>
    </row>
    <row r="17" spans="1:5" s="48" customFormat="1" x14ac:dyDescent="0.25">
      <c r="A17" s="44" t="s">
        <v>120</v>
      </c>
      <c r="B17" s="165" t="s">
        <v>121</v>
      </c>
      <c r="C17" s="166">
        <v>125000</v>
      </c>
      <c r="D17" s="166"/>
      <c r="E17" s="167"/>
    </row>
    <row r="18" spans="1:5" s="38" customFormat="1" ht="15.75" thickBot="1" x14ac:dyDescent="0.3">
      <c r="A18" s="23" t="s">
        <v>22</v>
      </c>
      <c r="B18" s="24" t="s">
        <v>128</v>
      </c>
      <c r="C18" s="25"/>
      <c r="D18" s="25"/>
      <c r="E18" s="26"/>
    </row>
    <row r="19" spans="1:5" s="10" customFormat="1" ht="15.75" thickBot="1" x14ac:dyDescent="0.3">
      <c r="A19" s="21"/>
      <c r="B19" s="22"/>
      <c r="C19" s="21"/>
      <c r="D19" s="21"/>
      <c r="E19" s="21"/>
    </row>
    <row r="20" spans="1:5" ht="30.75" thickBot="1" x14ac:dyDescent="0.3">
      <c r="A20" s="6">
        <v>3</v>
      </c>
      <c r="B20" s="7" t="s">
        <v>112</v>
      </c>
      <c r="C20" s="59" t="s">
        <v>62</v>
      </c>
      <c r="D20" s="60" t="s">
        <v>64</v>
      </c>
      <c r="E20" s="61" t="s">
        <v>60</v>
      </c>
    </row>
    <row r="21" spans="1:5" x14ac:dyDescent="0.25">
      <c r="A21" s="5">
        <v>3.1</v>
      </c>
      <c r="B21" s="4" t="s">
        <v>8</v>
      </c>
      <c r="C21" s="3">
        <v>12</v>
      </c>
      <c r="D21" s="3"/>
      <c r="E21" s="15"/>
    </row>
    <row r="22" spans="1:5" x14ac:dyDescent="0.25">
      <c r="A22" s="5">
        <v>3.2</v>
      </c>
      <c r="B22" s="4" t="s">
        <v>9</v>
      </c>
      <c r="C22" s="3">
        <v>12</v>
      </c>
      <c r="D22" s="3"/>
      <c r="E22" s="15"/>
    </row>
    <row r="23" spans="1:5" x14ac:dyDescent="0.25">
      <c r="A23" s="5">
        <v>3.3</v>
      </c>
      <c r="B23" s="4" t="s">
        <v>33</v>
      </c>
      <c r="C23" s="3">
        <v>12</v>
      </c>
      <c r="D23" s="3"/>
      <c r="E23" s="15"/>
    </row>
    <row r="24" spans="1:5" x14ac:dyDescent="0.25">
      <c r="A24" s="5">
        <v>3.4</v>
      </c>
      <c r="B24" s="4" t="s">
        <v>34</v>
      </c>
      <c r="C24" s="3">
        <v>12</v>
      </c>
      <c r="D24" s="3"/>
      <c r="E24" s="15"/>
    </row>
    <row r="25" spans="1:5" s="10" customFormat="1" ht="15.75" thickBot="1" x14ac:dyDescent="0.3">
      <c r="A25" s="23" t="s">
        <v>23</v>
      </c>
      <c r="B25" s="24" t="s">
        <v>58</v>
      </c>
      <c r="C25" s="25"/>
      <c r="D25" s="25"/>
      <c r="E25" s="26"/>
    </row>
    <row r="27" spans="1:5" ht="15.75" thickBot="1" x14ac:dyDescent="0.3">
      <c r="A27" s="17"/>
      <c r="B27" s="22"/>
      <c r="C27" s="17"/>
      <c r="D27" s="17"/>
      <c r="E27" s="17"/>
    </row>
    <row r="28" spans="1:5" ht="15.75" thickBot="1" x14ac:dyDescent="0.3">
      <c r="A28" s="6">
        <v>4</v>
      </c>
      <c r="B28" s="68" t="s">
        <v>65</v>
      </c>
      <c r="C28" s="19" t="s">
        <v>16</v>
      </c>
      <c r="D28" s="13"/>
      <c r="E28" s="14"/>
    </row>
    <row r="29" spans="1:5" x14ac:dyDescent="0.25">
      <c r="A29" s="5">
        <v>4.0999999999999996</v>
      </c>
      <c r="B29" s="64" t="s">
        <v>18</v>
      </c>
      <c r="C29" s="3">
        <v>1000</v>
      </c>
      <c r="D29" s="3"/>
      <c r="E29" s="15"/>
    </row>
    <row r="30" spans="1:5" ht="15.75" thickBot="1" x14ac:dyDescent="0.3">
      <c r="A30" s="23" t="s">
        <v>24</v>
      </c>
      <c r="B30" s="24" t="s">
        <v>107</v>
      </c>
      <c r="C30" s="27"/>
      <c r="D30" s="27"/>
      <c r="E30" s="28"/>
    </row>
    <row r="31" spans="1:5" ht="15.75" thickBot="1" x14ac:dyDescent="0.3">
      <c r="A31" s="17"/>
      <c r="B31" s="18"/>
      <c r="C31" s="21" t="s">
        <v>37</v>
      </c>
      <c r="D31" s="17"/>
      <c r="E31" s="17"/>
    </row>
    <row r="32" spans="1:5" ht="15.75" thickBot="1" x14ac:dyDescent="0.3">
      <c r="A32" s="53" t="s">
        <v>35</v>
      </c>
      <c r="B32" s="54" t="s">
        <v>36</v>
      </c>
      <c r="C32" s="55"/>
      <c r="D32" s="55"/>
      <c r="E32" s="56"/>
    </row>
  </sheetData>
  <mergeCells count="1">
    <mergeCell ref="A1:E1"/>
  </mergeCells>
  <pageMargins left="0.7" right="0.7" top="0.75" bottom="0.75" header="0.3" footer="0.3"/>
  <pageSetup paperSize="9" scale="71" orientation="landscape" r:id="rId1"/>
  <headerFooter>
    <oddFooter>&amp;L_x000D_&amp;1#&amp;"Aptos"&amp;9&amp;K000000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4182C-B5E2-4F0B-BEE0-E0B8AC485B2B}">
  <sheetPr>
    <pageSetUpPr fitToPage="1"/>
  </sheetPr>
  <dimension ref="A1:V9"/>
  <sheetViews>
    <sheetView zoomScale="90" zoomScaleNormal="90" workbookViewId="0">
      <selection activeCell="A3" sqref="A3"/>
    </sheetView>
  </sheetViews>
  <sheetFormatPr defaultColWidth="9.140625" defaultRowHeight="13.5" x14ac:dyDescent="0.25"/>
  <cols>
    <col min="1" max="1" width="35.7109375" style="120" customWidth="1"/>
    <col min="2" max="3" width="9.140625" style="120"/>
    <col min="4" max="5" width="15.85546875" style="120" customWidth="1"/>
    <col min="6" max="7" width="9.140625" style="120"/>
    <col min="8" max="9" width="15.85546875" style="120" customWidth="1"/>
    <col min="10" max="11" width="9.140625" style="120"/>
    <col min="12" max="13" width="15.85546875" style="120" customWidth="1"/>
    <col min="14" max="15" width="9.140625" style="120"/>
    <col min="16" max="17" width="15.85546875" style="120" customWidth="1"/>
    <col min="18" max="19" width="9.140625" style="120"/>
    <col min="20" max="21" width="15.85546875" style="120" customWidth="1"/>
    <col min="22" max="22" width="23.85546875" style="120" customWidth="1"/>
    <col min="23" max="16384" width="9.140625" style="120"/>
  </cols>
  <sheetData>
    <row r="1" spans="1:22" ht="24" x14ac:dyDescent="0.4">
      <c r="A1" s="189" t="s">
        <v>101</v>
      </c>
      <c r="B1" s="189"/>
      <c r="C1" s="189"/>
      <c r="D1" s="189"/>
      <c r="E1" s="189"/>
      <c r="F1" s="189"/>
      <c r="G1" s="189"/>
      <c r="H1" s="189"/>
      <c r="I1" s="189"/>
      <c r="J1" s="189"/>
      <c r="K1" s="189"/>
      <c r="L1" s="189"/>
      <c r="M1" s="189"/>
      <c r="N1" s="189"/>
      <c r="O1" s="189"/>
      <c r="P1" s="189"/>
      <c r="Q1" s="189"/>
      <c r="R1" s="189"/>
      <c r="S1" s="189"/>
      <c r="T1" s="189"/>
      <c r="U1" s="189"/>
      <c r="V1" s="189"/>
    </row>
    <row r="2" spans="1:22" s="126" customFormat="1" ht="18.75" x14ac:dyDescent="0.3">
      <c r="A2" s="124"/>
      <c r="B2" s="190" t="s">
        <v>83</v>
      </c>
      <c r="C2" s="191"/>
      <c r="D2" s="191"/>
      <c r="E2" s="192"/>
      <c r="F2" s="190" t="s">
        <v>84</v>
      </c>
      <c r="G2" s="191"/>
      <c r="H2" s="191"/>
      <c r="I2" s="192"/>
      <c r="J2" s="190" t="s">
        <v>85</v>
      </c>
      <c r="K2" s="191"/>
      <c r="L2" s="191"/>
      <c r="M2" s="192"/>
      <c r="N2" s="190" t="s">
        <v>86</v>
      </c>
      <c r="O2" s="191"/>
      <c r="P2" s="191"/>
      <c r="Q2" s="192"/>
      <c r="R2" s="190" t="s">
        <v>87</v>
      </c>
      <c r="S2" s="191"/>
      <c r="T2" s="191"/>
      <c r="U2" s="192"/>
      <c r="V2" s="125"/>
    </row>
    <row r="3" spans="1:22" s="129" customFormat="1" ht="73.5" customHeight="1" x14ac:dyDescent="0.3">
      <c r="A3" s="127" t="s">
        <v>88</v>
      </c>
      <c r="B3" s="128" t="s">
        <v>89</v>
      </c>
      <c r="C3" s="128" t="s">
        <v>90</v>
      </c>
      <c r="D3" s="128" t="s">
        <v>91</v>
      </c>
      <c r="E3" s="128" t="s">
        <v>92</v>
      </c>
      <c r="F3" s="128" t="s">
        <v>89</v>
      </c>
      <c r="G3" s="128" t="s">
        <v>90</v>
      </c>
      <c r="H3" s="128" t="s">
        <v>91</v>
      </c>
      <c r="I3" s="128" t="s">
        <v>92</v>
      </c>
      <c r="J3" s="128" t="s">
        <v>89</v>
      </c>
      <c r="K3" s="128" t="s">
        <v>90</v>
      </c>
      <c r="L3" s="128" t="s">
        <v>91</v>
      </c>
      <c r="M3" s="128" t="s">
        <v>92</v>
      </c>
      <c r="N3" s="128" t="s">
        <v>89</v>
      </c>
      <c r="O3" s="128" t="s">
        <v>90</v>
      </c>
      <c r="P3" s="128" t="s">
        <v>91</v>
      </c>
      <c r="Q3" s="128" t="s">
        <v>92</v>
      </c>
      <c r="R3" s="128" t="s">
        <v>89</v>
      </c>
      <c r="S3" s="128" t="s">
        <v>90</v>
      </c>
      <c r="T3" s="128" t="s">
        <v>91</v>
      </c>
      <c r="U3" s="128" t="s">
        <v>92</v>
      </c>
      <c r="V3" s="128" t="s">
        <v>93</v>
      </c>
    </row>
    <row r="4" spans="1:22" s="126" customFormat="1" ht="19.5" thickBot="1" x14ac:dyDescent="0.35">
      <c r="A4" s="130" t="s">
        <v>68</v>
      </c>
      <c r="B4" s="131">
        <v>5</v>
      </c>
      <c r="C4" s="132"/>
      <c r="D4" s="133"/>
      <c r="E4" s="133"/>
      <c r="F4" s="132"/>
      <c r="G4" s="132"/>
      <c r="H4" s="133"/>
      <c r="I4" s="133"/>
      <c r="J4" s="132"/>
      <c r="K4" s="132"/>
      <c r="L4" s="133"/>
      <c r="M4" s="133"/>
      <c r="N4" s="132"/>
      <c r="O4" s="132"/>
      <c r="P4" s="133"/>
      <c r="Q4" s="133"/>
      <c r="R4" s="132"/>
      <c r="S4" s="132"/>
      <c r="T4" s="133"/>
      <c r="U4" s="133"/>
      <c r="V4" s="133"/>
    </row>
    <row r="5" spans="1:22" s="126" customFormat="1" ht="19.5" thickBot="1" x14ac:dyDescent="0.35">
      <c r="A5" s="134" t="s">
        <v>96</v>
      </c>
      <c r="B5" s="131"/>
      <c r="C5" s="132"/>
      <c r="D5" s="133"/>
      <c r="E5" s="133"/>
      <c r="F5" s="132"/>
      <c r="G5" s="132"/>
      <c r="H5" s="133"/>
      <c r="I5" s="133"/>
      <c r="J5" s="132"/>
      <c r="K5" s="132"/>
      <c r="L5" s="133"/>
      <c r="M5" s="133"/>
      <c r="N5" s="132"/>
      <c r="O5" s="132"/>
      <c r="P5" s="133"/>
      <c r="Q5" s="133"/>
      <c r="R5" s="132"/>
      <c r="S5" s="132"/>
      <c r="T5" s="133"/>
      <c r="U5" s="133"/>
      <c r="V5" s="133"/>
    </row>
    <row r="6" spans="1:22" s="126" customFormat="1" ht="18.75" x14ac:dyDescent="0.3">
      <c r="A6" s="130" t="s">
        <v>69</v>
      </c>
      <c r="B6" s="131">
        <v>2</v>
      </c>
      <c r="C6" s="132"/>
      <c r="D6" s="133"/>
      <c r="E6" s="133"/>
      <c r="F6" s="132"/>
      <c r="G6" s="132"/>
      <c r="H6" s="132"/>
      <c r="I6" s="132"/>
      <c r="J6" s="132"/>
      <c r="K6" s="132"/>
      <c r="L6" s="132"/>
      <c r="M6" s="132"/>
      <c r="N6" s="132"/>
      <c r="O6" s="132"/>
      <c r="P6" s="132"/>
      <c r="Q6" s="132"/>
      <c r="R6" s="132"/>
      <c r="S6" s="132"/>
      <c r="T6" s="132"/>
      <c r="U6" s="132"/>
      <c r="V6" s="135"/>
    </row>
    <row r="7" spans="1:22" s="126" customFormat="1" ht="18.75" x14ac:dyDescent="0.3">
      <c r="A7" s="136" t="s">
        <v>70</v>
      </c>
      <c r="B7" s="131">
        <v>1</v>
      </c>
      <c r="C7" s="132"/>
      <c r="D7" s="133"/>
      <c r="E7" s="133"/>
      <c r="F7" s="132"/>
      <c r="G7" s="132"/>
      <c r="H7" s="132"/>
      <c r="I7" s="132"/>
      <c r="J7" s="132"/>
      <c r="K7" s="132"/>
      <c r="L7" s="132"/>
      <c r="M7" s="132"/>
      <c r="N7" s="132"/>
      <c r="O7" s="132"/>
      <c r="P7" s="132"/>
      <c r="Q7" s="132"/>
      <c r="R7" s="132"/>
      <c r="S7" s="132"/>
      <c r="T7" s="132"/>
      <c r="U7" s="132"/>
      <c r="V7" s="135"/>
    </row>
    <row r="8" spans="1:22" s="126" customFormat="1" ht="18.75" x14ac:dyDescent="0.3">
      <c r="A8" s="137" t="s">
        <v>94</v>
      </c>
      <c r="B8" s="132"/>
      <c r="C8" s="132"/>
      <c r="D8" s="133"/>
      <c r="E8" s="132"/>
      <c r="F8" s="132"/>
      <c r="G8" s="132"/>
      <c r="H8" s="132"/>
      <c r="I8" s="132"/>
      <c r="J8" s="132"/>
      <c r="K8" s="132"/>
      <c r="L8" s="132"/>
      <c r="M8" s="132"/>
      <c r="N8" s="132"/>
      <c r="O8" s="132"/>
      <c r="P8" s="132"/>
      <c r="Q8" s="132"/>
      <c r="R8" s="132"/>
      <c r="S8" s="132"/>
      <c r="T8" s="132"/>
      <c r="U8" s="132"/>
      <c r="V8" s="135"/>
    </row>
    <row r="9" spans="1:22" s="126" customFormat="1" ht="18.75" x14ac:dyDescent="0.3">
      <c r="A9" s="138" t="s">
        <v>95</v>
      </c>
      <c r="B9" s="139"/>
      <c r="C9" s="139"/>
      <c r="D9" s="140"/>
      <c r="E9" s="139"/>
      <c r="F9" s="139"/>
      <c r="G9" s="139"/>
      <c r="H9" s="139"/>
      <c r="I9" s="139"/>
      <c r="J9" s="139"/>
      <c r="K9" s="139"/>
      <c r="L9" s="139"/>
      <c r="M9" s="139"/>
      <c r="N9" s="139"/>
      <c r="O9" s="139"/>
      <c r="P9" s="139"/>
      <c r="Q9" s="139"/>
      <c r="R9" s="139"/>
      <c r="S9" s="139"/>
      <c r="T9" s="139"/>
      <c r="U9" s="139"/>
      <c r="V9" s="141"/>
    </row>
  </sheetData>
  <mergeCells count="6">
    <mergeCell ref="A1:V1"/>
    <mergeCell ref="B2:E2"/>
    <mergeCell ref="F2:I2"/>
    <mergeCell ref="J2:M2"/>
    <mergeCell ref="N2:Q2"/>
    <mergeCell ref="R2:U2"/>
  </mergeCells>
  <pageMargins left="0.7" right="0.7" top="0.75" bottom="0.75" header="0.3" footer="0.3"/>
  <pageSetup orientation="landscape" r:id="rId1"/>
  <headerFooter>
    <oddFooter>&amp;L_x000D_&amp;1#&amp;"Aptos"&amp;9&amp;K000000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08318-F845-408C-B982-F965B7DD1C48}">
  <sheetPr>
    <pageSetUpPr fitToPage="1"/>
  </sheetPr>
  <dimension ref="A1:V9"/>
  <sheetViews>
    <sheetView zoomScale="90" zoomScaleNormal="90" workbookViewId="0">
      <selection activeCell="A3" sqref="A3"/>
    </sheetView>
  </sheetViews>
  <sheetFormatPr defaultColWidth="9.140625" defaultRowHeight="13.5" x14ac:dyDescent="0.25"/>
  <cols>
    <col min="1" max="1" width="35.7109375" style="120" customWidth="1"/>
    <col min="2" max="3" width="9.140625" style="120"/>
    <col min="4" max="5" width="15.85546875" style="120" customWidth="1"/>
    <col min="6" max="7" width="9.140625" style="120"/>
    <col min="8" max="9" width="15.85546875" style="120" customWidth="1"/>
    <col min="10" max="11" width="9.140625" style="120"/>
    <col min="12" max="13" width="15.85546875" style="120" customWidth="1"/>
    <col min="14" max="15" width="9.140625" style="120"/>
    <col min="16" max="17" width="15.85546875" style="120" customWidth="1"/>
    <col min="18" max="19" width="9.140625" style="120"/>
    <col min="20" max="21" width="15.85546875" style="120" customWidth="1"/>
    <col min="22" max="22" width="23.85546875" style="120" customWidth="1"/>
    <col min="23" max="16384" width="9.140625" style="120"/>
  </cols>
  <sheetData>
    <row r="1" spans="1:22" ht="24" x14ac:dyDescent="0.4">
      <c r="A1" s="189" t="s">
        <v>100</v>
      </c>
      <c r="B1" s="189"/>
      <c r="C1" s="189"/>
      <c r="D1" s="189"/>
      <c r="E1" s="189"/>
      <c r="F1" s="189"/>
      <c r="G1" s="189"/>
      <c r="H1" s="189"/>
      <c r="I1" s="189"/>
      <c r="J1" s="189"/>
      <c r="K1" s="189"/>
      <c r="L1" s="189"/>
      <c r="M1" s="189"/>
      <c r="N1" s="189"/>
      <c r="O1" s="189"/>
      <c r="P1" s="189"/>
      <c r="Q1" s="189"/>
      <c r="R1" s="189"/>
      <c r="S1" s="189"/>
      <c r="T1" s="189"/>
      <c r="U1" s="189"/>
      <c r="V1" s="189"/>
    </row>
    <row r="2" spans="1:22" s="126" customFormat="1" ht="18.75" x14ac:dyDescent="0.3">
      <c r="A2" s="124"/>
      <c r="B2" s="190" t="s">
        <v>83</v>
      </c>
      <c r="C2" s="191"/>
      <c r="D2" s="191"/>
      <c r="E2" s="192"/>
      <c r="F2" s="190" t="s">
        <v>84</v>
      </c>
      <c r="G2" s="191"/>
      <c r="H2" s="191"/>
      <c r="I2" s="192"/>
      <c r="J2" s="190" t="s">
        <v>85</v>
      </c>
      <c r="K2" s="191"/>
      <c r="L2" s="191"/>
      <c r="M2" s="192"/>
      <c r="N2" s="190" t="s">
        <v>86</v>
      </c>
      <c r="O2" s="191"/>
      <c r="P2" s="191"/>
      <c r="Q2" s="192"/>
      <c r="R2" s="190" t="s">
        <v>87</v>
      </c>
      <c r="S2" s="191"/>
      <c r="T2" s="191"/>
      <c r="U2" s="192"/>
      <c r="V2" s="125"/>
    </row>
    <row r="3" spans="1:22" s="129" customFormat="1" ht="73.5" customHeight="1" x14ac:dyDescent="0.3">
      <c r="A3" s="127" t="s">
        <v>88</v>
      </c>
      <c r="B3" s="128" t="s">
        <v>89</v>
      </c>
      <c r="C3" s="128" t="s">
        <v>90</v>
      </c>
      <c r="D3" s="128" t="s">
        <v>91</v>
      </c>
      <c r="E3" s="128" t="s">
        <v>92</v>
      </c>
      <c r="F3" s="128" t="s">
        <v>89</v>
      </c>
      <c r="G3" s="128" t="s">
        <v>90</v>
      </c>
      <c r="H3" s="128" t="s">
        <v>91</v>
      </c>
      <c r="I3" s="128" t="s">
        <v>92</v>
      </c>
      <c r="J3" s="128" t="s">
        <v>89</v>
      </c>
      <c r="K3" s="128" t="s">
        <v>90</v>
      </c>
      <c r="L3" s="128" t="s">
        <v>91</v>
      </c>
      <c r="M3" s="128" t="s">
        <v>92</v>
      </c>
      <c r="N3" s="128" t="s">
        <v>89</v>
      </c>
      <c r="O3" s="128" t="s">
        <v>90</v>
      </c>
      <c r="P3" s="128" t="s">
        <v>91</v>
      </c>
      <c r="Q3" s="128" t="s">
        <v>92</v>
      </c>
      <c r="R3" s="128" t="s">
        <v>89</v>
      </c>
      <c r="S3" s="128" t="s">
        <v>90</v>
      </c>
      <c r="T3" s="128" t="s">
        <v>91</v>
      </c>
      <c r="U3" s="128" t="s">
        <v>92</v>
      </c>
      <c r="V3" s="128" t="s">
        <v>93</v>
      </c>
    </row>
    <row r="4" spans="1:22" s="126" customFormat="1" ht="19.5" thickBot="1" x14ac:dyDescent="0.35">
      <c r="A4" s="130" t="s">
        <v>68</v>
      </c>
      <c r="B4" s="131">
        <v>5</v>
      </c>
      <c r="C4" s="132"/>
      <c r="D4" s="133"/>
      <c r="E4" s="133"/>
      <c r="F4" s="132"/>
      <c r="G4" s="132"/>
      <c r="H4" s="133"/>
      <c r="I4" s="133"/>
      <c r="J4" s="132"/>
      <c r="K4" s="132"/>
      <c r="L4" s="133"/>
      <c r="M4" s="133"/>
      <c r="N4" s="132"/>
      <c r="O4" s="132"/>
      <c r="P4" s="133"/>
      <c r="Q4" s="133"/>
      <c r="R4" s="132"/>
      <c r="S4" s="132"/>
      <c r="T4" s="133"/>
      <c r="U4" s="133"/>
      <c r="V4" s="133"/>
    </row>
    <row r="5" spans="1:22" s="126" customFormat="1" ht="19.5" thickBot="1" x14ac:dyDescent="0.35">
      <c r="A5" s="134" t="s">
        <v>96</v>
      </c>
      <c r="B5" s="131"/>
      <c r="C5" s="132"/>
      <c r="D5" s="133"/>
      <c r="E5" s="133"/>
      <c r="F5" s="132"/>
      <c r="G5" s="132"/>
      <c r="H5" s="133"/>
      <c r="I5" s="133"/>
      <c r="J5" s="132"/>
      <c r="K5" s="132"/>
      <c r="L5" s="133"/>
      <c r="M5" s="133"/>
      <c r="N5" s="132"/>
      <c r="O5" s="132"/>
      <c r="P5" s="133"/>
      <c r="Q5" s="133"/>
      <c r="R5" s="132"/>
      <c r="S5" s="132"/>
      <c r="T5" s="133"/>
      <c r="U5" s="133"/>
      <c r="V5" s="133"/>
    </row>
    <row r="6" spans="1:22" s="126" customFormat="1" ht="18.75" x14ac:dyDescent="0.3">
      <c r="A6" s="130" t="s">
        <v>69</v>
      </c>
      <c r="B6" s="131">
        <v>2</v>
      </c>
      <c r="C6" s="132"/>
      <c r="D6" s="133"/>
      <c r="E6" s="133"/>
      <c r="F6" s="132"/>
      <c r="G6" s="132"/>
      <c r="H6" s="132"/>
      <c r="I6" s="132"/>
      <c r="J6" s="132"/>
      <c r="K6" s="132"/>
      <c r="L6" s="132"/>
      <c r="M6" s="132"/>
      <c r="N6" s="132"/>
      <c r="O6" s="132"/>
      <c r="P6" s="132"/>
      <c r="Q6" s="132"/>
      <c r="R6" s="132"/>
      <c r="S6" s="132"/>
      <c r="T6" s="132"/>
      <c r="U6" s="132"/>
      <c r="V6" s="135"/>
    </row>
    <row r="7" spans="1:22" s="126" customFormat="1" ht="18.75" x14ac:dyDescent="0.3">
      <c r="A7" s="136" t="s">
        <v>70</v>
      </c>
      <c r="B7" s="131">
        <v>1</v>
      </c>
      <c r="C7" s="132"/>
      <c r="D7" s="133"/>
      <c r="E7" s="133"/>
      <c r="F7" s="132"/>
      <c r="G7" s="132"/>
      <c r="H7" s="132"/>
      <c r="I7" s="132"/>
      <c r="J7" s="132"/>
      <c r="K7" s="132"/>
      <c r="L7" s="132"/>
      <c r="M7" s="132"/>
      <c r="N7" s="132"/>
      <c r="O7" s="132"/>
      <c r="P7" s="132"/>
      <c r="Q7" s="132"/>
      <c r="R7" s="132"/>
      <c r="S7" s="132"/>
      <c r="T7" s="132"/>
      <c r="U7" s="132"/>
      <c r="V7" s="135"/>
    </row>
    <row r="8" spans="1:22" s="126" customFormat="1" ht="18.75" x14ac:dyDescent="0.3">
      <c r="A8" s="137" t="s">
        <v>94</v>
      </c>
      <c r="B8" s="132"/>
      <c r="C8" s="132"/>
      <c r="D8" s="133"/>
      <c r="E8" s="132"/>
      <c r="F8" s="132"/>
      <c r="G8" s="132"/>
      <c r="H8" s="132"/>
      <c r="I8" s="132"/>
      <c r="J8" s="132"/>
      <c r="K8" s="132"/>
      <c r="L8" s="132"/>
      <c r="M8" s="132"/>
      <c r="N8" s="132"/>
      <c r="O8" s="132"/>
      <c r="P8" s="132"/>
      <c r="Q8" s="132"/>
      <c r="R8" s="132"/>
      <c r="S8" s="132"/>
      <c r="T8" s="132"/>
      <c r="U8" s="132"/>
      <c r="V8" s="135"/>
    </row>
    <row r="9" spans="1:22" s="126" customFormat="1" ht="18.75" x14ac:dyDescent="0.3">
      <c r="A9" s="138" t="s">
        <v>95</v>
      </c>
      <c r="B9" s="139"/>
      <c r="C9" s="139"/>
      <c r="D9" s="140"/>
      <c r="E9" s="139"/>
      <c r="F9" s="139"/>
      <c r="G9" s="139"/>
      <c r="H9" s="139"/>
      <c r="I9" s="139"/>
      <c r="J9" s="139"/>
      <c r="K9" s="139"/>
      <c r="L9" s="139"/>
      <c r="M9" s="139"/>
      <c r="N9" s="139"/>
      <c r="O9" s="139"/>
      <c r="P9" s="139"/>
      <c r="Q9" s="139"/>
      <c r="R9" s="139"/>
      <c r="S9" s="139"/>
      <c r="T9" s="139"/>
      <c r="U9" s="139"/>
      <c r="V9" s="141"/>
    </row>
  </sheetData>
  <mergeCells count="6">
    <mergeCell ref="A1:V1"/>
    <mergeCell ref="B2:E2"/>
    <mergeCell ref="F2:I2"/>
    <mergeCell ref="J2:M2"/>
    <mergeCell ref="N2:Q2"/>
    <mergeCell ref="R2:U2"/>
  </mergeCells>
  <pageMargins left="0.7" right="0.7" top="0.75" bottom="0.75" header="0.3" footer="0.3"/>
  <pageSetup orientation="landscape" r:id="rId1"/>
  <headerFooter>
    <oddFooter>&amp;L_x000D_&amp;1#&amp;"Aptos"&amp;9&amp;K000000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1FEB7-106A-41A8-9B6F-CD3ADC22E04F}">
  <sheetPr>
    <pageSetUpPr fitToPage="1"/>
  </sheetPr>
  <dimension ref="A1:V9"/>
  <sheetViews>
    <sheetView zoomScale="90" zoomScaleNormal="90" workbookViewId="0">
      <selection activeCell="A2" sqref="A2"/>
    </sheetView>
  </sheetViews>
  <sheetFormatPr defaultColWidth="9.140625" defaultRowHeight="26.25" x14ac:dyDescent="0.4"/>
  <cols>
    <col min="1" max="1" width="35.7109375" style="142" customWidth="1"/>
    <col min="2" max="3" width="9.140625" style="142"/>
    <col min="4" max="5" width="15.85546875" style="142" customWidth="1"/>
    <col min="6" max="7" width="9.140625" style="142"/>
    <col min="8" max="9" width="15.85546875" style="142" customWidth="1"/>
    <col min="10" max="11" width="9.140625" style="142"/>
    <col min="12" max="13" width="15.85546875" style="142" customWidth="1"/>
    <col min="14" max="15" width="9.140625" style="142"/>
    <col min="16" max="17" width="15.85546875" style="142" customWidth="1"/>
    <col min="18" max="19" width="9.140625" style="142"/>
    <col min="20" max="21" width="15.85546875" style="142" customWidth="1"/>
    <col min="22" max="22" width="23.85546875" style="142" customWidth="1"/>
    <col min="23" max="16384" width="9.140625" style="142"/>
  </cols>
  <sheetData>
    <row r="1" spans="1:22" x14ac:dyDescent="0.4">
      <c r="A1" s="193" t="s">
        <v>99</v>
      </c>
      <c r="B1" s="193"/>
      <c r="C1" s="193"/>
      <c r="D1" s="193"/>
      <c r="E1" s="193"/>
      <c r="F1" s="193"/>
      <c r="G1" s="193"/>
      <c r="H1" s="193"/>
      <c r="I1" s="193"/>
      <c r="J1" s="193"/>
      <c r="K1" s="193"/>
      <c r="L1" s="193"/>
      <c r="M1" s="193"/>
      <c r="N1" s="193"/>
      <c r="O1" s="193"/>
      <c r="P1" s="193"/>
      <c r="Q1" s="193"/>
      <c r="R1" s="193"/>
      <c r="S1" s="193"/>
      <c r="T1" s="193"/>
      <c r="U1" s="193"/>
      <c r="V1" s="193"/>
    </row>
    <row r="2" spans="1:22" x14ac:dyDescent="0.4">
      <c r="A2" s="143"/>
      <c r="B2" s="194" t="s">
        <v>83</v>
      </c>
      <c r="C2" s="195"/>
      <c r="D2" s="195"/>
      <c r="E2" s="196"/>
      <c r="F2" s="194" t="s">
        <v>84</v>
      </c>
      <c r="G2" s="195"/>
      <c r="H2" s="195"/>
      <c r="I2" s="196"/>
      <c r="J2" s="194" t="s">
        <v>85</v>
      </c>
      <c r="K2" s="195"/>
      <c r="L2" s="195"/>
      <c r="M2" s="196"/>
      <c r="N2" s="194" t="s">
        <v>86</v>
      </c>
      <c r="O2" s="195"/>
      <c r="P2" s="195"/>
      <c r="Q2" s="196"/>
      <c r="R2" s="194" t="s">
        <v>87</v>
      </c>
      <c r="S2" s="195"/>
      <c r="T2" s="195"/>
      <c r="U2" s="196"/>
      <c r="V2" s="144"/>
    </row>
    <row r="3" spans="1:22" s="123" customFormat="1" ht="73.5" customHeight="1" x14ac:dyDescent="0.25">
      <c r="A3" s="121" t="s">
        <v>88</v>
      </c>
      <c r="B3" s="122" t="s">
        <v>89</v>
      </c>
      <c r="C3" s="122" t="s">
        <v>90</v>
      </c>
      <c r="D3" s="122" t="s">
        <v>91</v>
      </c>
      <c r="E3" s="122" t="s">
        <v>92</v>
      </c>
      <c r="F3" s="122" t="s">
        <v>89</v>
      </c>
      <c r="G3" s="122" t="s">
        <v>90</v>
      </c>
      <c r="H3" s="122" t="s">
        <v>91</v>
      </c>
      <c r="I3" s="122" t="s">
        <v>92</v>
      </c>
      <c r="J3" s="122" t="s">
        <v>89</v>
      </c>
      <c r="K3" s="122" t="s">
        <v>90</v>
      </c>
      <c r="L3" s="122" t="s">
        <v>91</v>
      </c>
      <c r="M3" s="122" t="s">
        <v>92</v>
      </c>
      <c r="N3" s="122" t="s">
        <v>89</v>
      </c>
      <c r="O3" s="122" t="s">
        <v>90</v>
      </c>
      <c r="P3" s="122" t="s">
        <v>91</v>
      </c>
      <c r="Q3" s="122" t="s">
        <v>92</v>
      </c>
      <c r="R3" s="122" t="s">
        <v>89</v>
      </c>
      <c r="S3" s="122" t="s">
        <v>90</v>
      </c>
      <c r="T3" s="122" t="s">
        <v>91</v>
      </c>
      <c r="U3" s="122" t="s">
        <v>92</v>
      </c>
      <c r="V3" s="122" t="s">
        <v>93</v>
      </c>
    </row>
    <row r="4" spans="1:22" ht="27" thickBot="1" x14ac:dyDescent="0.45">
      <c r="A4" s="145" t="s">
        <v>68</v>
      </c>
      <c r="B4" s="146">
        <v>5</v>
      </c>
      <c r="C4" s="147"/>
      <c r="D4" s="148"/>
      <c r="E4" s="148"/>
      <c r="F4" s="147"/>
      <c r="G4" s="147"/>
      <c r="H4" s="148"/>
      <c r="I4" s="148"/>
      <c r="J4" s="147"/>
      <c r="K4" s="147"/>
      <c r="L4" s="148"/>
      <c r="M4" s="148"/>
      <c r="N4" s="147"/>
      <c r="O4" s="147"/>
      <c r="P4" s="148"/>
      <c r="Q4" s="148"/>
      <c r="R4" s="147"/>
      <c r="S4" s="147"/>
      <c r="T4" s="148"/>
      <c r="U4" s="148"/>
      <c r="V4" s="148"/>
    </row>
    <row r="5" spans="1:22" ht="27" thickBot="1" x14ac:dyDescent="0.45">
      <c r="A5" s="149" t="s">
        <v>96</v>
      </c>
      <c r="B5" s="146"/>
      <c r="C5" s="147"/>
      <c r="D5" s="148"/>
      <c r="E5" s="148"/>
      <c r="F5" s="147"/>
      <c r="G5" s="147"/>
      <c r="H5" s="148"/>
      <c r="I5" s="148"/>
      <c r="J5" s="147"/>
      <c r="K5" s="147"/>
      <c r="L5" s="148"/>
      <c r="M5" s="148"/>
      <c r="N5" s="147"/>
      <c r="O5" s="147"/>
      <c r="P5" s="148"/>
      <c r="Q5" s="148"/>
      <c r="R5" s="147"/>
      <c r="S5" s="147"/>
      <c r="T5" s="148"/>
      <c r="U5" s="148"/>
      <c r="V5" s="148"/>
    </row>
    <row r="6" spans="1:22" x14ac:dyDescent="0.4">
      <c r="A6" s="145" t="s">
        <v>69</v>
      </c>
      <c r="B6" s="146">
        <v>2</v>
      </c>
      <c r="C6" s="147"/>
      <c r="D6" s="148"/>
      <c r="E6" s="148"/>
      <c r="F6" s="147"/>
      <c r="G6" s="147"/>
      <c r="H6" s="147"/>
      <c r="I6" s="147"/>
      <c r="J6" s="147"/>
      <c r="K6" s="147"/>
      <c r="L6" s="147"/>
      <c r="M6" s="147"/>
      <c r="N6" s="147"/>
      <c r="O6" s="147"/>
      <c r="P6" s="147"/>
      <c r="Q6" s="147"/>
      <c r="R6" s="147"/>
      <c r="S6" s="147"/>
      <c r="T6" s="147"/>
      <c r="U6" s="147"/>
      <c r="V6" s="150"/>
    </row>
    <row r="7" spans="1:22" x14ac:dyDescent="0.4">
      <c r="A7" s="151" t="s">
        <v>70</v>
      </c>
      <c r="B7" s="146">
        <v>1</v>
      </c>
      <c r="C7" s="147"/>
      <c r="D7" s="148"/>
      <c r="E7" s="148"/>
      <c r="F7" s="147"/>
      <c r="G7" s="147"/>
      <c r="H7" s="147"/>
      <c r="I7" s="147"/>
      <c r="J7" s="147"/>
      <c r="K7" s="147"/>
      <c r="L7" s="147"/>
      <c r="M7" s="147"/>
      <c r="N7" s="147"/>
      <c r="O7" s="147"/>
      <c r="P7" s="147"/>
      <c r="Q7" s="147"/>
      <c r="R7" s="147"/>
      <c r="S7" s="147"/>
      <c r="T7" s="147"/>
      <c r="U7" s="147"/>
      <c r="V7" s="150"/>
    </row>
    <row r="8" spans="1:22" ht="52.5" x14ac:dyDescent="0.4">
      <c r="A8" s="152" t="s">
        <v>94</v>
      </c>
      <c r="B8" s="147"/>
      <c r="C8" s="147"/>
      <c r="D8" s="148"/>
      <c r="E8" s="147"/>
      <c r="F8" s="147"/>
      <c r="G8" s="147"/>
      <c r="H8" s="147"/>
      <c r="I8" s="147"/>
      <c r="J8" s="147"/>
      <c r="K8" s="147"/>
      <c r="L8" s="147"/>
      <c r="M8" s="147"/>
      <c r="N8" s="147"/>
      <c r="O8" s="147"/>
      <c r="P8" s="147"/>
      <c r="Q8" s="147"/>
      <c r="R8" s="147"/>
      <c r="S8" s="147"/>
      <c r="T8" s="147"/>
      <c r="U8" s="147"/>
      <c r="V8" s="150"/>
    </row>
    <row r="9" spans="1:22" x14ac:dyDescent="0.4">
      <c r="A9" s="153" t="s">
        <v>95</v>
      </c>
      <c r="B9" s="154"/>
      <c r="C9" s="154"/>
      <c r="D9" s="155"/>
      <c r="E9" s="154"/>
      <c r="F9" s="154"/>
      <c r="G9" s="154"/>
      <c r="H9" s="154"/>
      <c r="I9" s="154"/>
      <c r="J9" s="154"/>
      <c r="K9" s="154"/>
      <c r="L9" s="154"/>
      <c r="M9" s="154"/>
      <c r="N9" s="154"/>
      <c r="O9" s="154"/>
      <c r="P9" s="154"/>
      <c r="Q9" s="154"/>
      <c r="R9" s="154"/>
      <c r="S9" s="154"/>
      <c r="T9" s="154"/>
      <c r="U9" s="154"/>
      <c r="V9" s="156"/>
    </row>
  </sheetData>
  <mergeCells count="6">
    <mergeCell ref="A1:V1"/>
    <mergeCell ref="B2:E2"/>
    <mergeCell ref="F2:I2"/>
    <mergeCell ref="J2:M2"/>
    <mergeCell ref="N2:Q2"/>
    <mergeCell ref="R2:U2"/>
  </mergeCells>
  <pageMargins left="0.7" right="0.7" top="0.75" bottom="0.75" header="0.3" footer="0.3"/>
  <pageSetup orientation="landscape" r:id="rId1"/>
  <headerFooter>
    <oddFooter>&amp;L_x000D_&amp;1#&amp;"Aptos"&amp;9&amp;K000000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5F0B6-1F1B-4675-B0BC-F2135B6CA78B}">
  <sheetPr>
    <pageSetUpPr fitToPage="1"/>
  </sheetPr>
  <dimension ref="A1:R7"/>
  <sheetViews>
    <sheetView view="pageBreakPreview" zoomScale="90" zoomScaleNormal="90" zoomScaleSheetLayoutView="90" workbookViewId="0">
      <selection activeCell="A2" sqref="A2:A3"/>
    </sheetView>
  </sheetViews>
  <sheetFormatPr defaultRowHeight="15" x14ac:dyDescent="0.25"/>
  <cols>
    <col min="1" max="1" width="8.7109375" bestFit="1" customWidth="1"/>
    <col min="2" max="2" width="109" bestFit="1" customWidth="1"/>
    <col min="18" max="18" width="17.140625" customWidth="1"/>
  </cols>
  <sheetData>
    <row r="1" spans="1:18" s="114" customFormat="1" ht="18.600000000000001" customHeight="1" x14ac:dyDescent="0.25">
      <c r="A1" s="197" t="s">
        <v>134</v>
      </c>
      <c r="B1" s="198"/>
      <c r="C1" s="198"/>
      <c r="D1" s="198"/>
      <c r="E1" s="198"/>
      <c r="F1" s="198"/>
      <c r="G1" s="198"/>
      <c r="H1" s="198"/>
      <c r="I1" s="198"/>
      <c r="J1" s="198"/>
      <c r="K1" s="198"/>
      <c r="L1" s="198"/>
      <c r="M1" s="198"/>
      <c r="N1" s="198"/>
      <c r="O1" s="198"/>
      <c r="P1" s="198"/>
      <c r="Q1" s="198"/>
      <c r="R1" s="198"/>
    </row>
    <row r="2" spans="1:18" s="114" customFormat="1" ht="21" x14ac:dyDescent="0.25">
      <c r="A2" s="202" t="s">
        <v>0</v>
      </c>
      <c r="B2" s="202" t="s">
        <v>1</v>
      </c>
      <c r="C2" s="202" t="s">
        <v>148</v>
      </c>
      <c r="D2" s="202"/>
      <c r="E2" s="202"/>
      <c r="F2" s="202"/>
      <c r="G2" s="202"/>
      <c r="H2" s="202"/>
      <c r="I2" s="202"/>
      <c r="J2" s="202"/>
      <c r="K2" s="202"/>
      <c r="L2" s="202"/>
      <c r="M2" s="202"/>
      <c r="N2" s="202"/>
      <c r="O2" s="202"/>
      <c r="P2" s="168"/>
      <c r="Q2" s="168"/>
      <c r="R2" s="169"/>
    </row>
    <row r="3" spans="1:18" s="173" customFormat="1" ht="31.5" x14ac:dyDescent="0.25">
      <c r="A3" s="202"/>
      <c r="B3" s="202"/>
      <c r="C3" s="199" t="s">
        <v>129</v>
      </c>
      <c r="D3" s="200"/>
      <c r="E3" s="201"/>
      <c r="F3" s="199" t="s">
        <v>130</v>
      </c>
      <c r="G3" s="200"/>
      <c r="H3" s="201"/>
      <c r="I3" s="199" t="s">
        <v>131</v>
      </c>
      <c r="J3" s="200"/>
      <c r="K3" s="201"/>
      <c r="L3" s="199" t="s">
        <v>132</v>
      </c>
      <c r="M3" s="200"/>
      <c r="N3" s="201"/>
      <c r="O3" s="199" t="s">
        <v>133</v>
      </c>
      <c r="P3" s="200"/>
      <c r="Q3" s="201"/>
      <c r="R3" s="172" t="s">
        <v>93</v>
      </c>
    </row>
    <row r="4" spans="1:18" s="173" customFormat="1" ht="47.25" x14ac:dyDescent="0.25">
      <c r="A4" s="168"/>
      <c r="B4" s="168"/>
      <c r="C4" s="172" t="s">
        <v>143</v>
      </c>
      <c r="D4" s="172" t="s">
        <v>146</v>
      </c>
      <c r="E4" s="172" t="s">
        <v>144</v>
      </c>
      <c r="F4" s="172" t="s">
        <v>143</v>
      </c>
      <c r="G4" s="172" t="s">
        <v>146</v>
      </c>
      <c r="H4" s="172" t="s">
        <v>144</v>
      </c>
      <c r="I4" s="172" t="s">
        <v>143</v>
      </c>
      <c r="J4" s="172" t="s">
        <v>146</v>
      </c>
      <c r="K4" s="172" t="s">
        <v>144</v>
      </c>
      <c r="L4" s="172" t="s">
        <v>143</v>
      </c>
      <c r="M4" s="172" t="s">
        <v>146</v>
      </c>
      <c r="N4" s="172" t="s">
        <v>144</v>
      </c>
      <c r="O4" s="172" t="s">
        <v>143</v>
      </c>
      <c r="P4" s="172" t="s">
        <v>146</v>
      </c>
      <c r="Q4" s="172" t="s">
        <v>144</v>
      </c>
      <c r="R4" s="172"/>
    </row>
    <row r="5" spans="1:18" ht="42" x14ac:dyDescent="0.35">
      <c r="A5" s="51">
        <v>1</v>
      </c>
      <c r="B5" s="175" t="s">
        <v>147</v>
      </c>
      <c r="C5" s="51">
        <v>1000</v>
      </c>
      <c r="D5" s="51"/>
      <c r="E5" s="51"/>
      <c r="F5" s="51">
        <v>2000</v>
      </c>
      <c r="G5" s="51"/>
      <c r="H5" s="51"/>
      <c r="I5" s="51">
        <v>3000</v>
      </c>
      <c r="J5" s="51"/>
      <c r="K5" s="51"/>
      <c r="L5" s="51">
        <v>4000</v>
      </c>
      <c r="M5" s="51"/>
      <c r="N5" s="51"/>
      <c r="O5" s="51">
        <v>5000</v>
      </c>
      <c r="P5" s="51"/>
      <c r="Q5" s="51"/>
      <c r="R5" s="4"/>
    </row>
    <row r="6" spans="1:18" ht="21" x14ac:dyDescent="0.35">
      <c r="A6" s="51">
        <v>2</v>
      </c>
      <c r="B6" s="51" t="s">
        <v>149</v>
      </c>
      <c r="C6" s="51">
        <v>1000</v>
      </c>
      <c r="D6" s="51"/>
      <c r="E6" s="51"/>
      <c r="F6" s="51">
        <v>2000</v>
      </c>
      <c r="G6" s="51"/>
      <c r="H6" s="51"/>
      <c r="I6" s="51">
        <v>3000</v>
      </c>
      <c r="J6" s="51"/>
      <c r="K6" s="51"/>
      <c r="L6" s="51">
        <v>4000</v>
      </c>
      <c r="M6" s="51"/>
      <c r="N6" s="51"/>
      <c r="O6" s="51">
        <v>5000</v>
      </c>
      <c r="P6" s="51"/>
      <c r="Q6" s="51"/>
      <c r="R6" s="4"/>
    </row>
    <row r="7" spans="1:18" ht="21" x14ac:dyDescent="0.35">
      <c r="A7" s="4"/>
      <c r="B7" s="174" t="s">
        <v>145</v>
      </c>
      <c r="C7" s="4"/>
      <c r="D7" s="4"/>
      <c r="E7" s="4"/>
      <c r="F7" s="4"/>
      <c r="G7" s="4"/>
      <c r="H7" s="4"/>
      <c r="I7" s="4"/>
      <c r="J7" s="4"/>
      <c r="K7" s="4"/>
      <c r="L7" s="4"/>
      <c r="M7" s="4"/>
      <c r="N7" s="4"/>
      <c r="O7" s="4"/>
      <c r="P7" s="4"/>
      <c r="Q7" s="4"/>
      <c r="R7" s="176"/>
    </row>
  </sheetData>
  <mergeCells count="9">
    <mergeCell ref="A1:R1"/>
    <mergeCell ref="C3:E3"/>
    <mergeCell ref="F3:H3"/>
    <mergeCell ref="I3:K3"/>
    <mergeCell ref="L3:N3"/>
    <mergeCell ref="O3:Q3"/>
    <mergeCell ref="C2:O2"/>
    <mergeCell ref="A2:A3"/>
    <mergeCell ref="B2:B3"/>
  </mergeCells>
  <pageMargins left="0.7" right="0.7" top="0.75" bottom="0.75" header="0.3" footer="0.3"/>
  <pageSetup paperSize="9" scale="48" orientation="landscape" r:id="rId1"/>
</worksheet>
</file>

<file path=docMetadata/LabelInfo.xml><?xml version="1.0" encoding="utf-8"?>
<clbl:labelList xmlns:clbl="http://schemas.microsoft.com/office/2020/mipLabelMetadata">
  <clbl:label id="{7d5eeb60-9b2b-4539-a6c7-06e9fd126511}" enabled="1" method="Standard" siteId="{8df8d563-e998-4d44-97fc-d816b2eca30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TCO</vt:lpstr>
      <vt:lpstr>Cost- Property Valuation Platfo</vt:lpstr>
      <vt:lpstr>Cost- APF (II)</vt:lpstr>
      <vt:lpstr>Cost- Legal Module(III)</vt:lpstr>
      <vt:lpstr>Support Cost -Valuation(IV)</vt:lpstr>
      <vt:lpstr>Support Cost-APF(V)</vt:lpstr>
      <vt:lpstr>Support Cost-Legal(VI)</vt:lpstr>
      <vt:lpstr>Additional Services(VII)</vt:lpstr>
      <vt:lpstr>'Support Cost-APF(V)'!Print_Area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Priyanka Upadhyay (Asst. Vice President – Business Development)</dc:creator>
  <cp:lastModifiedBy>Vaibhav  Khatri (Senior Manager-IT &amp; Procurement)</cp:lastModifiedBy>
  <cp:lastPrinted>2026-05-18T06:47:24Z</cp:lastPrinted>
  <dcterms:created xsi:type="dcterms:W3CDTF">2026-04-18T12:11:50Z</dcterms:created>
  <dcterms:modified xsi:type="dcterms:W3CDTF">2026-05-19T14:05:25Z</dcterms:modified>
</cp:coreProperties>
</file>