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VK - PSB Alliance\28. RFP for Common Platform for end-to-end Digitization of Property Valuations and Data Analytics\"/>
    </mc:Choice>
  </mc:AlternateContent>
  <xr:revisionPtr revIDLastSave="0" documentId="8_{470EAC49-C118-444C-A7CB-E4E107D8357B}" xr6:coauthVersionLast="47" xr6:coauthVersionMax="47" xr10:uidLastSave="{00000000-0000-0000-0000-000000000000}"/>
  <bookViews>
    <workbookView xWindow="-120" yWindow="-120" windowWidth="20730" windowHeight="11040" xr2:uid="{D2D76F8A-902E-4321-9F80-EF2C8703877A}"/>
  </bookViews>
  <sheets>
    <sheet name="TCO" sheetId="5" r:id="rId1"/>
    <sheet name="Cost- Property Valuation Platfo" sheetId="1" r:id="rId2"/>
    <sheet name="Cost- APF (II)" sheetId="2" r:id="rId3"/>
    <sheet name="Cost- Legal Module(III)" sheetId="3" r:id="rId4"/>
    <sheet name="Support Cost -Valuation(IV)" sheetId="7" r:id="rId5"/>
    <sheet name="Support Cost-APF(V)" sheetId="8" r:id="rId6"/>
    <sheet name="Support Cost-Legal(VI)" sheetId="9" r:id="rId7"/>
  </sheets>
  <definedNames>
    <definedName name="d">#REF!</definedName>
    <definedName name="_xlnm.Database">#REF!</definedName>
    <definedName name="_xlnm.Print_Area" localSheetId="5">'Support Cost-APF(V)'!$A$1:$V$9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4" i="1" l="1"/>
  <c r="E5" i="1"/>
  <c r="C6" i="3"/>
  <c r="C6" i="2"/>
  <c r="C6" i="1" l="1"/>
</calcChain>
</file>

<file path=xl/sharedStrings.xml><?xml version="1.0" encoding="utf-8"?>
<sst xmlns="http://schemas.openxmlformats.org/spreadsheetml/2006/main" count="297" uniqueCount="124">
  <si>
    <t>Sl.No.</t>
  </si>
  <si>
    <t>Particulars</t>
  </si>
  <si>
    <t>Amount in INR</t>
  </si>
  <si>
    <t>upto 5000</t>
  </si>
  <si>
    <t>5001-10000</t>
  </si>
  <si>
    <t>10001-15000</t>
  </si>
  <si>
    <t>15001-20000</t>
  </si>
  <si>
    <t>20001-25000</t>
  </si>
  <si>
    <t>&gt;25000</t>
  </si>
  <si>
    <t>1.a</t>
  </si>
  <si>
    <t>1.b</t>
  </si>
  <si>
    <t>One-time setup, user onboarding &amp; implementation cost per bank</t>
  </si>
  <si>
    <t>Average monthly volume buckets</t>
  </si>
  <si>
    <t>Training cost for Branch users (include 4 batches of 75 users per batch)</t>
  </si>
  <si>
    <t>Additional training cost for Branch users  ( per batch of 75 users)</t>
  </si>
  <si>
    <t>Sub-total of 1 (1.a + 1.b)</t>
  </si>
  <si>
    <t>2.a</t>
  </si>
  <si>
    <t>2.b</t>
  </si>
  <si>
    <t>2.c</t>
  </si>
  <si>
    <t>2.d</t>
  </si>
  <si>
    <t>2.e</t>
  </si>
  <si>
    <t>Cost/man day (Amount in INR)</t>
  </si>
  <si>
    <t>One-time Integration cost per bank</t>
  </si>
  <si>
    <t>Development cost</t>
  </si>
  <si>
    <t>I</t>
  </si>
  <si>
    <t>II</t>
  </si>
  <si>
    <t>A</t>
  </si>
  <si>
    <t>B</t>
  </si>
  <si>
    <t>C</t>
  </si>
  <si>
    <t>D</t>
  </si>
  <si>
    <t>E</t>
  </si>
  <si>
    <t>No. of units(Average monthly volumes) 
(a)</t>
  </si>
  <si>
    <t>Rate per unit (b) 
(Amount in INR)</t>
  </si>
  <si>
    <t>Total (a*b)
(Amount in INR)</t>
  </si>
  <si>
    <t>Cost- Approved Project Finance (APF)- (II)</t>
  </si>
  <si>
    <t>Cost- Property Valuation Platform - (I)</t>
  </si>
  <si>
    <t>Training cost for Valuers( include 4 batches per batch 50 users)</t>
  </si>
  <si>
    <t>Additional training cost for Valuers ( per batch of 75 users)</t>
  </si>
  <si>
    <t>Training cost for Lawyers (include 4 batches per batch 50 users)</t>
  </si>
  <si>
    <t>Additional training cost for Lawyers ( per batch of 75 users)</t>
  </si>
  <si>
    <t>III</t>
  </si>
  <si>
    <t>Total cost for Legal module (A+B+C+D+E)</t>
  </si>
  <si>
    <t>(Amount in INR)</t>
  </si>
  <si>
    <t>Cost for  No. of Legal Inspections assigned on the platform:</t>
  </si>
  <si>
    <t>Cost- Legal Module- (III)</t>
  </si>
  <si>
    <t>2.f</t>
  </si>
  <si>
    <t>upto 100</t>
  </si>
  <si>
    <t>101-250</t>
  </si>
  <si>
    <t>251-500</t>
  </si>
  <si>
    <t>&gt;500</t>
  </si>
  <si>
    <t>Sub-total of 2 (2.a+2.b+2.c+2.d)</t>
  </si>
  <si>
    <t>No. of units(Average annual volumes) 
(a)</t>
  </si>
  <si>
    <t>Average annual volume buckets</t>
  </si>
  <si>
    <t>upto 300</t>
  </si>
  <si>
    <t>301-750</t>
  </si>
  <si>
    <t>751-1500</t>
  </si>
  <si>
    <t>&gt;1500</t>
  </si>
  <si>
    <t>3.a</t>
  </si>
  <si>
    <t>3.b</t>
  </si>
  <si>
    <t>3.c</t>
  </si>
  <si>
    <t>3.d</t>
  </si>
  <si>
    <t>Cost  for subsequent project site visit assigned in the APF module on the Platform:</t>
  </si>
  <si>
    <t>*APF includes all projects including residential,commerical,row houses, combination of residential-commercial etc. If an APF is divided into multiple phases, each phase of project will be considered as a new APF.</t>
  </si>
  <si>
    <t>Sub-total  (1.a + 1.b)</t>
  </si>
  <si>
    <t>Sub-total (2.a+2.b+2.c+2.d+2.e+2.f)</t>
  </si>
  <si>
    <t>Sub-total  (5.1)</t>
  </si>
  <si>
    <t>Sub-total (1.a + 1.b)</t>
  </si>
  <si>
    <t>Sub-total (3.1+3.2+3.3+3.4)</t>
  </si>
  <si>
    <t>Sub-total (3.a+3.b+3.c+3.d)</t>
  </si>
  <si>
    <t>Cost  for  No. of APF* created on the Platform: (including one time valuation and legal inspection)</t>
  </si>
  <si>
    <t>Total (a*b)</t>
  </si>
  <si>
    <t xml:space="preserve"> Unit Rate per bank (b)</t>
  </si>
  <si>
    <t>No. of units (a)</t>
  </si>
  <si>
    <t>No. of units
(Average monthly volumes) 
(a)</t>
  </si>
  <si>
    <t xml:space="preserve"> Unit Rate per bank (b)
(Amount in INR)</t>
  </si>
  <si>
    <t>Change Request cost (Blended rate)</t>
  </si>
  <si>
    <t>Cost per man day (b)
(Amount in INR)</t>
  </si>
  <si>
    <t>No. of man days (a)</t>
  </si>
  <si>
    <t>Helpdesk</t>
  </si>
  <si>
    <t>L1</t>
  </si>
  <si>
    <t>L2</t>
  </si>
  <si>
    <t>Note:</t>
  </si>
  <si>
    <t>b.    Bidder to provide cost breakup for each API for every journey on per account basis.</t>
  </si>
  <si>
    <t>c.    Total Cost must be quoted in Indian Rupees and in WORDS AND FIGURES exclusive of taxes and it is valid till contract period. In case of any discrepancy, Total Cost quoted in words will be considered.</t>
  </si>
  <si>
    <t>d.    Payment will be made as per the payment terms mentioned in this RFQ.</t>
  </si>
  <si>
    <t>e.   Prices quoted by the bidder are exclusive of all applicable Taxes i.e. GST (CGST/SGST/IGST). GST will be paid on actual on production of original invoice.</t>
  </si>
  <si>
    <t>f.    Bidder has to show the bifurcation/details of applicable GST (CGST/SGST/IGST) in every invoice. Any upward / downward revision in GST will be borne by Bank.</t>
  </si>
  <si>
    <t>g.    The prices quoted should also include charges towards freight, forwarding, delivery, and installation, transit insurance charges till installation, transportation, configuration/reconfiguration, integration and go-live.</t>
  </si>
  <si>
    <t>j.    This is a competitive bid. All bidders are expected to provide rationalized costs for licensing, implementation, fintech, support and customization, in line with market rates. Any bidder found to have quoted costs skewed towards any specific component in the commercial bid, will be rejected outrightly by the bank without assigning any reason whatsoever.</t>
  </si>
  <si>
    <t>a.    All the costs mentioned above must be quoted in the TCO is in Indian Rupees and exclusive of taxes, except of Annual escalation which shall be mentioned in percentage.</t>
  </si>
  <si>
    <t>h.   The Bidder will not be paid any additional charges other than those mentioned above whatsoever the case may be.</t>
  </si>
  <si>
    <t>i. The Bidder is required to quote prices module-wise in the TCO format. However, the Total Cost of Ownership (TCO) for evaluation purposes shall be the aggregate of costs across all modules.
In case a Bank opts for a specific module, only the cost quoted for that respective module shall be applicable. Where a Bank opts for multiple or all modules, the total payable cost shall be the sum of the respective module-wise costs.
Accordingly, the Bidder shall appropriately apportion all common costs, including but not limited to one-time setup, integration, and implementation costs, training costs etc.across individual modules in the respective line items. Such apportionment should ensure that:
-the pricing remains competitive and consistent across modules;
-the costs are commensurate with the scope and effort involved for each module; and
-the cumulative one-time cost, when all modules are considered together, remains reasonable and reflective of actual effort, and does not appear disproportionately high or premium.
Any front-loading, back-loading, or disproportionate allocation of costs across modules may lead to rejection of the bid at the discretion of the Company.</t>
  </si>
  <si>
    <t xml:space="preserve">k.    Numbers mentioned in the TCO is indicative for calculation purpose. Utilization may very as per the requirement, payment will be made on the basis of  actual deployment, usage and consumption. Rates are for TCO purpose only. There is no limit on the quantities that can be consumed by the Company/Bank.
</t>
  </si>
  <si>
    <t>YEAR 1</t>
  </si>
  <si>
    <t>YEAR 2</t>
  </si>
  <si>
    <t>YEAR 3</t>
  </si>
  <si>
    <t>YEAR 4</t>
  </si>
  <si>
    <t>YEAR 5</t>
  </si>
  <si>
    <t>Description</t>
  </si>
  <si>
    <t>No. of Resource per shift (a)</t>
  </si>
  <si>
    <t>No. of Shifts (b)</t>
  </si>
  <si>
    <t>Rate per resource per shift (INR) (c )</t>
  </si>
  <si>
    <t>Total Amount (INR)(d=a*b*c)</t>
  </si>
  <si>
    <t>Total Amount for 5 years (INR)</t>
  </si>
  <si>
    <t>Any Other (Please specify)</t>
  </si>
  <si>
    <t>Grand Total</t>
  </si>
  <si>
    <t>Bank support:</t>
  </si>
  <si>
    <t>Total cost for Valuation Platform (A+B+C+D)</t>
  </si>
  <si>
    <t>Total cost for APF Module (A+B+C+D+E)</t>
  </si>
  <si>
    <t>Support Cost per Bank-Legal Module (VI)</t>
  </si>
  <si>
    <t>Support Cost per Bank-APF Module (V)</t>
  </si>
  <si>
    <t>Support Cost per Bank-Property Valuation Platform (IV)</t>
  </si>
  <si>
    <t>Total cost for Valuation Platform (I)</t>
  </si>
  <si>
    <t>Total cost for APF Module (II)</t>
  </si>
  <si>
    <t>Total cost for Legal Module (III)</t>
  </si>
  <si>
    <t>Total cost of Ownership (TCO) (I+II+III+IV+V+VI)</t>
  </si>
  <si>
    <t>Total Cost of Ownership-RFP Reference No. PSBA/PROC/2026-27/0041 dated 30/04/2026</t>
  </si>
  <si>
    <t>Sub-total of (4.1)</t>
  </si>
  <si>
    <t>Sub-total  4.1</t>
  </si>
  <si>
    <t xml:space="preserve">Change Request cost (Blended rate) </t>
  </si>
  <si>
    <t>Cost  No. of Valuation reports assigned on the platform :</t>
  </si>
  <si>
    <t>One time setup,user onboarding, implementation and integration cost :</t>
  </si>
  <si>
    <t xml:space="preserve">Training cost </t>
  </si>
  <si>
    <t>Training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</si>
</sst>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sz val="10"/>
      <color theme="1"/>
      <name val="Aptos Narrow"/>
      <family val="2"/>
      <scheme val="minor"/>
    </font>
    <font>
      <b/>
      <sz val="18"/>
      <color theme="1"/>
      <name val="Aptos Narrow"/>
      <family val="2"/>
      <scheme val="minor"/>
    </font>
    <font>
      <sz val="12"/>
      <color theme="1"/>
      <name val="Aptos Narrow"/>
      <family val="2"/>
      <scheme val="minor"/>
    </font>
    <font>
      <b/>
      <sz val="12"/>
      <color theme="0"/>
      <name val="Aptos Narrow"/>
      <family val="2"/>
      <scheme val="minor"/>
    </font>
    <font>
      <b/>
      <sz val="14"/>
      <color theme="1"/>
      <name val="Aptos Narrow"/>
      <family val="2"/>
      <scheme val="minor"/>
    </font>
    <font>
      <sz val="14"/>
      <color theme="1"/>
      <name val="Aptos Narrow"/>
      <family val="2"/>
      <scheme val="minor"/>
    </font>
    <font>
      <b/>
      <sz val="14"/>
      <color theme="0"/>
      <name val="Aptos Narrow"/>
      <family val="2"/>
      <scheme val="minor"/>
    </font>
    <font>
      <b/>
      <sz val="20"/>
      <color theme="1"/>
      <name val="Aptos Narrow"/>
      <family val="2"/>
      <scheme val="minor"/>
    </font>
    <font>
      <sz val="20"/>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3" tint="0.49998474074526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7">
    <xf numFmtId="0" fontId="0" fillId="0" borderId="0" xfId="0"/>
    <xf numFmtId="0" fontId="0" fillId="0" borderId="0" xfId="0"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9" xfId="0" applyBorder="1"/>
    <xf numFmtId="0" fontId="0" fillId="0" borderId="16" xfId="0" applyBorder="1" applyAlignment="1">
      <alignment horizontal="center"/>
    </xf>
    <xf numFmtId="0" fontId="1" fillId="0" borderId="13" xfId="0" applyFont="1" applyBorder="1" applyAlignment="1">
      <alignment horizontal="center"/>
    </xf>
    <xf numFmtId="0" fontId="1" fillId="0" borderId="14" xfId="0" applyFont="1" applyBorder="1"/>
    <xf numFmtId="0" fontId="1" fillId="0" borderId="10" xfId="0" applyFont="1" applyBorder="1" applyAlignment="1">
      <alignment horizontal="center"/>
    </xf>
    <xf numFmtId="0" fontId="1" fillId="0" borderId="11" xfId="0" applyFont="1" applyBorder="1"/>
    <xf numFmtId="0" fontId="1" fillId="0" borderId="0" xfId="0" applyFont="1"/>
    <xf numFmtId="0" fontId="1" fillId="0" borderId="11" xfId="0" applyFont="1" applyBorder="1" applyAlignment="1">
      <alignment horizontal="center"/>
    </xf>
    <xf numFmtId="0" fontId="1" fillId="0" borderId="12"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1" fillId="0" borderId="0" xfId="0" applyFont="1" applyAlignment="1">
      <alignment horizontal="center" vertical="center"/>
    </xf>
    <xf numFmtId="0" fontId="0" fillId="0" borderId="21" xfId="0" applyBorder="1" applyAlignment="1">
      <alignment horizontal="center"/>
    </xf>
    <xf numFmtId="0" fontId="0" fillId="0" borderId="21" xfId="0"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21" xfId="0" applyFont="1" applyBorder="1" applyAlignment="1">
      <alignment horizontal="center"/>
    </xf>
    <xf numFmtId="0" fontId="1" fillId="0" borderId="21" xfId="0" applyFont="1" applyBorder="1"/>
    <xf numFmtId="0" fontId="1" fillId="2" borderId="18" xfId="0" applyFont="1" applyFill="1" applyBorder="1" applyAlignment="1">
      <alignment horizontal="center"/>
    </xf>
    <xf numFmtId="0" fontId="1" fillId="2" borderId="19" xfId="0" applyFont="1" applyFill="1" applyBorder="1"/>
    <xf numFmtId="0" fontId="1" fillId="2" borderId="19" xfId="0" applyFont="1" applyFill="1" applyBorder="1" applyAlignment="1">
      <alignment horizontal="center"/>
    </xf>
    <xf numFmtId="0" fontId="1" fillId="2" borderId="20" xfId="0" applyFon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5" xfId="0" applyBorder="1" applyAlignment="1">
      <alignment horizontal="center"/>
    </xf>
    <xf numFmtId="0" fontId="1" fillId="3" borderId="13" xfId="0" applyFont="1" applyFill="1" applyBorder="1" applyAlignment="1">
      <alignment horizontal="center"/>
    </xf>
    <xf numFmtId="0" fontId="1" fillId="3" borderId="14" xfId="0" applyFont="1" applyFill="1" applyBorder="1"/>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0" xfId="0" applyFont="1" applyFill="1"/>
    <xf numFmtId="0" fontId="1" fillId="3" borderId="1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0" xfId="0" applyFont="1" applyFill="1" applyAlignment="1">
      <alignment horizontal="center" vertical="center"/>
    </xf>
    <xf numFmtId="0" fontId="0" fillId="3" borderId="16" xfId="0" applyFill="1" applyBorder="1" applyAlignment="1">
      <alignment horizontal="center"/>
    </xf>
    <xf numFmtId="0" fontId="0" fillId="3" borderId="9" xfId="0" applyFill="1" applyBorder="1"/>
    <xf numFmtId="0" fontId="0" fillId="3" borderId="9" xfId="0" applyFill="1" applyBorder="1" applyAlignment="1">
      <alignment horizontal="center"/>
    </xf>
    <xf numFmtId="0" fontId="0" fillId="3" borderId="17" xfId="0" applyFill="1" applyBorder="1" applyAlignment="1">
      <alignment horizontal="center"/>
    </xf>
    <xf numFmtId="0" fontId="0" fillId="3" borderId="0" xfId="0" applyFill="1"/>
    <xf numFmtId="0" fontId="2" fillId="0" borderId="9" xfId="0" applyFont="1" applyBorder="1"/>
    <xf numFmtId="0" fontId="2" fillId="0" borderId="0" xfId="0" applyFont="1"/>
    <xf numFmtId="0" fontId="3" fillId="0" borderId="9" xfId="0" applyFont="1" applyBorder="1"/>
    <xf numFmtId="0" fontId="3" fillId="0" borderId="0" xfId="0" applyFont="1"/>
    <xf numFmtId="0" fontId="0" fillId="4" borderId="10" xfId="0" applyFill="1" applyBorder="1" applyAlignment="1">
      <alignment horizontal="center"/>
    </xf>
    <xf numFmtId="0" fontId="1" fillId="4" borderId="11" xfId="0" applyFont="1" applyFill="1" applyBorder="1"/>
    <xf numFmtId="0" fontId="0" fillId="4" borderId="11" xfId="0" applyFill="1" applyBorder="1" applyAlignment="1">
      <alignment horizontal="center"/>
    </xf>
    <xf numFmtId="0" fontId="0" fillId="4" borderId="12" xfId="0" applyFill="1" applyBorder="1" applyAlignment="1">
      <alignment horizont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0" fillId="0" borderId="0" xfId="0" applyAlignment="1">
      <alignment vertical="center"/>
    </xf>
    <xf numFmtId="0" fontId="0" fillId="0" borderId="25" xfId="0" applyBorder="1" applyAlignment="1">
      <alignment horizontal="center"/>
    </xf>
    <xf numFmtId="0" fontId="0" fillId="0" borderId="26" xfId="0" applyBorder="1"/>
    <xf numFmtId="0" fontId="0" fillId="0" borderId="26" xfId="0" applyBorder="1" applyAlignment="1">
      <alignment horizontal="center"/>
    </xf>
    <xf numFmtId="0" fontId="0" fillId="0" borderId="27" xfId="0"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horizontal="center" vertical="center"/>
    </xf>
    <xf numFmtId="0" fontId="0" fillId="0" borderId="17" xfId="0"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3" xfId="0"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0" xfId="0" applyFont="1" applyFill="1" applyAlignment="1">
      <alignment vertical="center"/>
    </xf>
    <xf numFmtId="0" fontId="0" fillId="3" borderId="16" xfId="0" applyFill="1" applyBorder="1" applyAlignment="1">
      <alignment horizontal="center" vertical="center"/>
    </xf>
    <xf numFmtId="0" fontId="0" fillId="3" borderId="9" xfId="0" applyFill="1" applyBorder="1" applyAlignment="1">
      <alignment vertical="center"/>
    </xf>
    <xf numFmtId="0" fontId="0" fillId="3" borderId="9"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0" fontId="3" fillId="4" borderId="10" xfId="0" applyFont="1" applyFill="1" applyBorder="1" applyAlignment="1">
      <alignment horizontal="center" vertical="center"/>
    </xf>
    <xf numFmtId="0" fontId="2" fillId="4" borderId="11" xfId="0" applyFont="1" applyFill="1" applyBorder="1" applyAlignment="1">
      <alignmen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0" xfId="0" applyFont="1" applyAlignment="1">
      <alignment vertical="center"/>
    </xf>
    <xf numFmtId="0" fontId="3" fillId="4" borderId="10" xfId="0" applyFont="1" applyFill="1" applyBorder="1" applyAlignment="1">
      <alignment horizontal="center"/>
    </xf>
    <xf numFmtId="0" fontId="2" fillId="4" borderId="11" xfId="0" applyFont="1" applyFill="1" applyBorder="1"/>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0" borderId="0" xfId="0" applyFont="1" applyAlignment="1">
      <alignment wrapText="1"/>
    </xf>
    <xf numFmtId="0" fontId="4" fillId="0" borderId="0" xfId="0" applyFont="1"/>
    <xf numFmtId="0" fontId="7" fillId="7" borderId="9" xfId="0" applyFont="1" applyFill="1" applyBorder="1" applyAlignment="1">
      <alignment horizontal="left" vertical="top" wrapText="1"/>
    </xf>
    <xf numFmtId="0" fontId="7" fillId="7" borderId="9" xfId="0" applyFont="1" applyFill="1" applyBorder="1" applyAlignment="1">
      <alignment horizontal="center" vertical="top" wrapText="1"/>
    </xf>
    <xf numFmtId="0" fontId="6" fillId="7" borderId="0" xfId="0" applyFont="1" applyFill="1"/>
    <xf numFmtId="0" fontId="8" fillId="0" borderId="9" xfId="0" applyFont="1" applyBorder="1" applyAlignment="1">
      <alignment horizontal="center" vertical="top" wrapText="1"/>
    </xf>
    <xf numFmtId="0" fontId="8" fillId="0" borderId="9" xfId="0" applyFont="1" applyBorder="1" applyAlignment="1">
      <alignment horizontal="right" vertical="top" wrapText="1"/>
    </xf>
    <xf numFmtId="0" fontId="9" fillId="0" borderId="0" xfId="0" applyFont="1"/>
    <xf numFmtId="0" fontId="10" fillId="7" borderId="9" xfId="0" applyFont="1" applyFill="1" applyBorder="1" applyAlignment="1">
      <alignment horizontal="left" vertical="top" wrapText="1"/>
    </xf>
    <xf numFmtId="0" fontId="10" fillId="7" borderId="9" xfId="0" applyFont="1" applyFill="1" applyBorder="1" applyAlignment="1">
      <alignment horizontal="center" vertical="top" wrapText="1"/>
    </xf>
    <xf numFmtId="0" fontId="9" fillId="7" borderId="0" xfId="0" applyFont="1" applyFill="1"/>
    <xf numFmtId="0" fontId="9" fillId="0" borderId="21" xfId="0" applyFont="1" applyBorder="1"/>
    <xf numFmtId="0" fontId="8" fillId="0" borderId="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xf numFmtId="0" fontId="9" fillId="0" borderId="9" xfId="0" applyFont="1" applyBorder="1" applyAlignment="1" applyProtection="1">
      <alignment horizontal="right" vertical="center" wrapText="1"/>
      <protection locked="0"/>
    </xf>
    <xf numFmtId="0" fontId="9" fillId="0" borderId="24" xfId="0" applyFont="1" applyBorder="1"/>
    <xf numFmtId="0" fontId="9" fillId="0" borderId="9" xfId="0" applyFont="1" applyBorder="1" applyAlignment="1">
      <alignment horizontal="left" vertical="top" wrapText="1"/>
    </xf>
    <xf numFmtId="0" fontId="8" fillId="6" borderId="9" xfId="0" applyFont="1" applyFill="1" applyBorder="1" applyAlignment="1">
      <alignment horizontal="left" vertical="top" wrapText="1"/>
    </xf>
    <xf numFmtId="0" fontId="8" fillId="6" borderId="9"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right" vertical="center" wrapText="1"/>
      <protection locked="0"/>
    </xf>
    <xf numFmtId="0" fontId="12" fillId="0" borderId="0" xfId="0" applyFont="1"/>
    <xf numFmtId="0" fontId="11" fillId="0" borderId="9" xfId="0" applyFont="1" applyBorder="1" applyAlignment="1">
      <alignment horizontal="center" vertical="top" wrapText="1"/>
    </xf>
    <xf numFmtId="0" fontId="11" fillId="0" borderId="9" xfId="0" applyFont="1" applyBorder="1" applyAlignment="1">
      <alignment horizontal="right" vertical="top" wrapText="1"/>
    </xf>
    <xf numFmtId="0" fontId="12" fillId="0" borderId="21" xfId="0" applyFont="1" applyBorder="1"/>
    <xf numFmtId="0" fontId="11"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2" fillId="0" borderId="11" xfId="0" applyFont="1" applyBorder="1"/>
    <xf numFmtId="0" fontId="12" fillId="0" borderId="9" xfId="0" applyFont="1" applyBorder="1" applyAlignment="1" applyProtection="1">
      <alignment horizontal="right" vertical="center" wrapText="1"/>
      <protection locked="0"/>
    </xf>
    <xf numFmtId="0" fontId="12" fillId="0" borderId="24" xfId="0" applyFont="1" applyBorder="1"/>
    <xf numFmtId="0" fontId="12" fillId="0" borderId="9" xfId="0" applyFont="1" applyBorder="1" applyAlignment="1">
      <alignment horizontal="left" vertical="top" wrapText="1"/>
    </xf>
    <xf numFmtId="0" fontId="11" fillId="6" borderId="9" xfId="0" applyFont="1" applyFill="1" applyBorder="1" applyAlignment="1">
      <alignment horizontal="left" vertical="top" wrapText="1"/>
    </xf>
    <xf numFmtId="0" fontId="11" fillId="6" borderId="9"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left" vertical="center" wrapText="1"/>
      <protection locked="0"/>
    </xf>
    <xf numFmtId="0" fontId="11" fillId="6" borderId="9" xfId="0" applyFont="1" applyFill="1" applyBorder="1" applyAlignment="1" applyProtection="1">
      <alignment horizontal="right" vertical="center" wrapText="1"/>
      <protection locked="0"/>
    </xf>
    <xf numFmtId="0" fontId="3" fillId="0" borderId="9" xfId="0" applyFont="1" applyBorder="1" applyAlignment="1">
      <alignment horizontal="left" vertical="top" wrapText="1"/>
    </xf>
    <xf numFmtId="0" fontId="2" fillId="0" borderId="31" xfId="0" applyFont="1" applyBorder="1" applyAlignment="1">
      <alignment horizontal="center"/>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9" xfId="0" applyFont="1" applyBorder="1" applyAlignment="1">
      <alignment horizontal="center"/>
    </xf>
    <xf numFmtId="0" fontId="8" fillId="5" borderId="28" xfId="0" applyFont="1" applyFill="1" applyBorder="1" applyAlignment="1">
      <alignment horizontal="center" vertical="top" wrapText="1"/>
    </xf>
    <xf numFmtId="0" fontId="8" fillId="5" borderId="29" xfId="0" applyFont="1" applyFill="1" applyBorder="1" applyAlignment="1">
      <alignment horizontal="center" vertical="top" wrapText="1"/>
    </xf>
    <xf numFmtId="0" fontId="8" fillId="5" borderId="30" xfId="0" applyFont="1" applyFill="1" applyBorder="1" applyAlignment="1">
      <alignment horizontal="center" vertical="top" wrapText="1"/>
    </xf>
    <xf numFmtId="0" fontId="11" fillId="0" borderId="9" xfId="0" applyFont="1" applyBorder="1" applyAlignment="1">
      <alignment horizontal="center"/>
    </xf>
    <xf numFmtId="0" fontId="11" fillId="5" borderId="28" xfId="0" applyFont="1" applyFill="1" applyBorder="1" applyAlignment="1">
      <alignment horizontal="center" vertical="top" wrapText="1"/>
    </xf>
    <xf numFmtId="0" fontId="11" fillId="5" borderId="29" xfId="0" applyFont="1" applyFill="1" applyBorder="1" applyAlignment="1">
      <alignment horizontal="center" vertical="top" wrapText="1"/>
    </xf>
    <xf numFmtId="0" fontId="11" fillId="5" borderId="3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BB65-86FB-4985-9DC9-3E81C9E16009}">
  <sheetPr>
    <pageSetUpPr fitToPage="1"/>
  </sheetPr>
  <dimension ref="A1:C23"/>
  <sheetViews>
    <sheetView tabSelected="1" zoomScale="80" zoomScaleNormal="80" workbookViewId="0">
      <selection activeCell="B4" sqref="B4"/>
    </sheetView>
  </sheetViews>
  <sheetFormatPr defaultColWidth="8.85546875" defaultRowHeight="21" x14ac:dyDescent="0.35"/>
  <cols>
    <col min="1" max="1" width="13.28515625" style="52" customWidth="1"/>
    <col min="2" max="2" width="68" style="52" bestFit="1" customWidth="1"/>
    <col min="3" max="3" width="123.42578125" style="52" customWidth="1"/>
    <col min="4" max="16384" width="8.85546875" style="52"/>
  </cols>
  <sheetData>
    <row r="1" spans="1:3" x14ac:dyDescent="0.35">
      <c r="A1" s="158" t="s">
        <v>116</v>
      </c>
      <c r="B1" s="158"/>
      <c r="C1" s="158"/>
    </row>
    <row r="2" spans="1:3" s="50" customFormat="1" x14ac:dyDescent="0.35">
      <c r="A2" s="49" t="s">
        <v>0</v>
      </c>
      <c r="B2" s="49" t="s">
        <v>1</v>
      </c>
      <c r="C2" s="49" t="s">
        <v>2</v>
      </c>
    </row>
    <row r="3" spans="1:3" x14ac:dyDescent="0.35">
      <c r="A3" s="51" t="s">
        <v>24</v>
      </c>
      <c r="B3" s="51" t="s">
        <v>112</v>
      </c>
      <c r="C3" s="51"/>
    </row>
    <row r="4" spans="1:3" x14ac:dyDescent="0.35">
      <c r="A4" s="51" t="s">
        <v>25</v>
      </c>
      <c r="B4" s="51" t="s">
        <v>113</v>
      </c>
      <c r="C4" s="51"/>
    </row>
    <row r="5" spans="1:3" x14ac:dyDescent="0.35">
      <c r="A5" s="51" t="s">
        <v>40</v>
      </c>
      <c r="B5" s="51" t="s">
        <v>114</v>
      </c>
      <c r="C5" s="51"/>
    </row>
    <row r="6" spans="1:3" x14ac:dyDescent="0.35">
      <c r="A6" s="51" t="s">
        <v>25</v>
      </c>
      <c r="B6" s="51" t="s">
        <v>111</v>
      </c>
      <c r="C6" s="51"/>
    </row>
    <row r="7" spans="1:3" x14ac:dyDescent="0.35">
      <c r="A7" s="51" t="s">
        <v>24</v>
      </c>
      <c r="B7" s="51" t="s">
        <v>110</v>
      </c>
      <c r="C7" s="51"/>
    </row>
    <row r="8" spans="1:3" x14ac:dyDescent="0.35">
      <c r="A8" s="51" t="s">
        <v>25</v>
      </c>
      <c r="B8" s="51" t="s">
        <v>109</v>
      </c>
      <c r="C8" s="51"/>
    </row>
    <row r="9" spans="1:3" s="50" customFormat="1" x14ac:dyDescent="0.35">
      <c r="A9" s="49"/>
      <c r="B9" s="49" t="s">
        <v>115</v>
      </c>
      <c r="C9" s="49"/>
    </row>
    <row r="12" spans="1:3" x14ac:dyDescent="0.35">
      <c r="A12" s="52" t="s">
        <v>81</v>
      </c>
    </row>
    <row r="13" spans="1:3" s="119" customFormat="1" x14ac:dyDescent="0.35">
      <c r="A13" s="157" t="s">
        <v>89</v>
      </c>
      <c r="B13" s="157"/>
      <c r="C13" s="157"/>
    </row>
    <row r="14" spans="1:3" s="119" customFormat="1" x14ac:dyDescent="0.35">
      <c r="A14" s="157" t="s">
        <v>82</v>
      </c>
      <c r="B14" s="157"/>
      <c r="C14" s="157"/>
    </row>
    <row r="15" spans="1:3" s="119" customFormat="1" x14ac:dyDescent="0.35">
      <c r="A15" s="157" t="s">
        <v>83</v>
      </c>
      <c r="B15" s="157"/>
      <c r="C15" s="157"/>
    </row>
    <row r="16" spans="1:3" s="119" customFormat="1" x14ac:dyDescent="0.35">
      <c r="A16" s="157" t="s">
        <v>84</v>
      </c>
      <c r="B16" s="157"/>
      <c r="C16" s="157"/>
    </row>
    <row r="17" spans="1:3" s="119" customFormat="1" x14ac:dyDescent="0.35">
      <c r="A17" s="157" t="s">
        <v>85</v>
      </c>
      <c r="B17" s="157"/>
      <c r="C17" s="157"/>
    </row>
    <row r="18" spans="1:3" s="119" customFormat="1" x14ac:dyDescent="0.35">
      <c r="A18" s="157" t="s">
        <v>86</v>
      </c>
      <c r="B18" s="157"/>
      <c r="C18" s="157"/>
    </row>
    <row r="19" spans="1:3" s="119" customFormat="1" x14ac:dyDescent="0.35">
      <c r="A19" s="157" t="s">
        <v>87</v>
      </c>
      <c r="B19" s="157"/>
      <c r="C19" s="157"/>
    </row>
    <row r="20" spans="1:3" s="119" customFormat="1" x14ac:dyDescent="0.35">
      <c r="A20" s="157" t="s">
        <v>90</v>
      </c>
      <c r="B20" s="157"/>
      <c r="C20" s="157"/>
    </row>
    <row r="21" spans="1:3" s="119" customFormat="1" x14ac:dyDescent="0.35">
      <c r="A21" s="159" t="s">
        <v>91</v>
      </c>
      <c r="B21" s="160"/>
      <c r="C21" s="161"/>
    </row>
    <row r="22" spans="1:3" s="119" customFormat="1" x14ac:dyDescent="0.35">
      <c r="A22" s="157" t="s">
        <v>88</v>
      </c>
      <c r="B22" s="157"/>
      <c r="C22" s="157"/>
    </row>
    <row r="23" spans="1:3" s="119" customFormat="1" ht="52.9" customHeight="1" x14ac:dyDescent="0.35">
      <c r="A23" s="157" t="s">
        <v>92</v>
      </c>
      <c r="B23" s="157"/>
      <c r="C23" s="157"/>
    </row>
  </sheetData>
  <mergeCells count="12">
    <mergeCell ref="A23:C23"/>
    <mergeCell ref="A1:C1"/>
    <mergeCell ref="A18:C18"/>
    <mergeCell ref="A19:C19"/>
    <mergeCell ref="A20:C20"/>
    <mergeCell ref="A21:C21"/>
    <mergeCell ref="A22:C22"/>
    <mergeCell ref="A13:C13"/>
    <mergeCell ref="A14:C14"/>
    <mergeCell ref="A15:C15"/>
    <mergeCell ref="A16:C16"/>
    <mergeCell ref="A17:C17"/>
  </mergeCell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E93C-1935-4E6E-8ABB-DA0EAC0DE2DD}">
  <sheetPr>
    <pageSetUpPr fitToPage="1"/>
  </sheetPr>
  <dimension ref="A1:E31"/>
  <sheetViews>
    <sheetView zoomScale="110" zoomScaleNormal="110" workbookViewId="0">
      <selection activeCell="D9" sqref="D9"/>
    </sheetView>
  </sheetViews>
  <sheetFormatPr defaultRowHeight="15" x14ac:dyDescent="0.25"/>
  <cols>
    <col min="1" max="1" width="8.85546875" style="1"/>
    <col min="2" max="2" width="69.28515625" customWidth="1"/>
    <col min="3" max="3" width="36.28515625" style="1" bestFit="1" customWidth="1"/>
    <col min="4" max="4" width="34.42578125" style="1" customWidth="1"/>
    <col min="5" max="5" width="22.28515625" style="1" bestFit="1" customWidth="1"/>
    <col min="6" max="6" width="11.85546875" customWidth="1"/>
  </cols>
  <sheetData>
    <row r="1" spans="1:5" ht="15.75" thickBot="1" x14ac:dyDescent="0.3">
      <c r="A1" s="162" t="s">
        <v>35</v>
      </c>
      <c r="B1" s="163"/>
      <c r="C1" s="163"/>
      <c r="D1" s="163"/>
      <c r="E1" s="164"/>
    </row>
    <row r="2" spans="1:5" s="10" customFormat="1" ht="15.75" thickBot="1" x14ac:dyDescent="0.3">
      <c r="A2" s="8" t="s">
        <v>0</v>
      </c>
      <c r="B2" s="9" t="s">
        <v>1</v>
      </c>
      <c r="C2" s="11" t="s">
        <v>72</v>
      </c>
      <c r="D2" s="11" t="s">
        <v>71</v>
      </c>
      <c r="E2" s="12" t="s">
        <v>70</v>
      </c>
    </row>
    <row r="3" spans="1:5" x14ac:dyDescent="0.25">
      <c r="A3" s="6">
        <v>1</v>
      </c>
      <c r="B3" s="7" t="s">
        <v>121</v>
      </c>
      <c r="C3" s="13"/>
      <c r="D3" s="13"/>
      <c r="E3" s="14"/>
    </row>
    <row r="4" spans="1:5" x14ac:dyDescent="0.25">
      <c r="A4" s="5" t="s">
        <v>9</v>
      </c>
      <c r="B4" s="4" t="s">
        <v>11</v>
      </c>
      <c r="C4" s="3">
        <v>12</v>
      </c>
      <c r="D4" s="3"/>
      <c r="E4" s="15">
        <f>C4*D4</f>
        <v>0</v>
      </c>
    </row>
    <row r="5" spans="1:5" x14ac:dyDescent="0.25">
      <c r="A5" s="5" t="s">
        <v>10</v>
      </c>
      <c r="B5" s="4" t="s">
        <v>22</v>
      </c>
      <c r="C5" s="3">
        <v>12</v>
      </c>
      <c r="D5" s="3"/>
      <c r="E5" s="15">
        <f>C5*D5</f>
        <v>0</v>
      </c>
    </row>
    <row r="6" spans="1:5" s="10" customFormat="1" ht="15.75" thickBot="1" x14ac:dyDescent="0.3">
      <c r="A6" s="23" t="s">
        <v>26</v>
      </c>
      <c r="B6" s="24" t="s">
        <v>66</v>
      </c>
      <c r="C6" s="25">
        <f>E4+E5</f>
        <v>0</v>
      </c>
      <c r="D6" s="25"/>
      <c r="E6" s="26"/>
    </row>
    <row r="7" spans="1:5" ht="15.75" thickBot="1" x14ac:dyDescent="0.3">
      <c r="A7" s="29"/>
      <c r="B7" s="18"/>
      <c r="C7" s="17"/>
      <c r="D7" s="17"/>
      <c r="E7" s="30"/>
    </row>
    <row r="8" spans="1:5" s="10" customFormat="1" ht="14.45" customHeight="1" x14ac:dyDescent="0.25">
      <c r="A8" s="6">
        <v>2</v>
      </c>
      <c r="B8" s="7" t="s">
        <v>120</v>
      </c>
      <c r="C8" s="19"/>
      <c r="D8" s="19"/>
      <c r="E8" s="20"/>
    </row>
    <row r="9" spans="1:5" s="16" customFormat="1" ht="45.75" thickBot="1" x14ac:dyDescent="0.3">
      <c r="A9" s="69"/>
      <c r="B9" s="70" t="s">
        <v>12</v>
      </c>
      <c r="C9" s="71" t="s">
        <v>73</v>
      </c>
      <c r="D9" s="71" t="s">
        <v>32</v>
      </c>
      <c r="E9" s="72" t="s">
        <v>33</v>
      </c>
    </row>
    <row r="10" spans="1:5" x14ac:dyDescent="0.25">
      <c r="A10" s="63" t="s">
        <v>16</v>
      </c>
      <c r="B10" s="64" t="s">
        <v>3</v>
      </c>
      <c r="C10" s="65">
        <v>5000</v>
      </c>
      <c r="D10" s="65"/>
      <c r="E10" s="66"/>
    </row>
    <row r="11" spans="1:5" x14ac:dyDescent="0.25">
      <c r="A11" s="5" t="s">
        <v>17</v>
      </c>
      <c r="B11" s="4" t="s">
        <v>4</v>
      </c>
      <c r="C11" s="3">
        <v>10000</v>
      </c>
      <c r="D11" s="3"/>
      <c r="E11" s="15"/>
    </row>
    <row r="12" spans="1:5" x14ac:dyDescent="0.25">
      <c r="A12" s="5" t="s">
        <v>18</v>
      </c>
      <c r="B12" s="4" t="s">
        <v>5</v>
      </c>
      <c r="C12" s="3">
        <v>15000</v>
      </c>
      <c r="D12" s="3"/>
      <c r="E12" s="15"/>
    </row>
    <row r="13" spans="1:5" x14ac:dyDescent="0.25">
      <c r="A13" s="5" t="s">
        <v>19</v>
      </c>
      <c r="B13" s="4" t="s">
        <v>6</v>
      </c>
      <c r="C13" s="3">
        <v>20000</v>
      </c>
      <c r="D13" s="3"/>
      <c r="E13" s="15"/>
    </row>
    <row r="14" spans="1:5" x14ac:dyDescent="0.25">
      <c r="A14" s="5" t="s">
        <v>20</v>
      </c>
      <c r="B14" s="4" t="s">
        <v>7</v>
      </c>
      <c r="C14" s="3">
        <v>25000</v>
      </c>
      <c r="D14" s="3"/>
      <c r="E14" s="15"/>
    </row>
    <row r="15" spans="1:5" x14ac:dyDescent="0.25">
      <c r="A15" s="5" t="s">
        <v>45</v>
      </c>
      <c r="B15" s="4" t="s">
        <v>8</v>
      </c>
      <c r="C15" s="3">
        <v>35000</v>
      </c>
      <c r="D15" s="3"/>
      <c r="E15" s="15"/>
    </row>
    <row r="16" spans="1:5" s="10" customFormat="1" ht="15.75" thickBot="1" x14ac:dyDescent="0.3">
      <c r="A16" s="23" t="s">
        <v>27</v>
      </c>
      <c r="B16" s="24" t="s">
        <v>64</v>
      </c>
      <c r="C16" s="25"/>
      <c r="D16" s="25"/>
      <c r="E16" s="26"/>
    </row>
    <row r="17" spans="1:5" s="10" customFormat="1" ht="15.75" thickBot="1" x14ac:dyDescent="0.3">
      <c r="A17" s="31"/>
      <c r="B17" s="22"/>
      <c r="C17" s="21"/>
      <c r="D17" s="21"/>
      <c r="E17" s="32"/>
    </row>
    <row r="18" spans="1:5" s="62" customFormat="1" ht="30.75" thickBot="1" x14ac:dyDescent="0.3">
      <c r="A18" s="67">
        <v>3</v>
      </c>
      <c r="B18" s="68" t="s">
        <v>122</v>
      </c>
      <c r="C18" s="59" t="s">
        <v>72</v>
      </c>
      <c r="D18" s="60" t="s">
        <v>74</v>
      </c>
      <c r="E18" s="61" t="s">
        <v>70</v>
      </c>
    </row>
    <row r="19" spans="1:5" x14ac:dyDescent="0.25">
      <c r="A19" s="63">
        <v>3.1</v>
      </c>
      <c r="B19" s="64" t="s">
        <v>13</v>
      </c>
      <c r="C19" s="65">
        <v>12</v>
      </c>
      <c r="D19" s="65"/>
      <c r="E19" s="66"/>
    </row>
    <row r="20" spans="1:5" x14ac:dyDescent="0.25">
      <c r="A20" s="5">
        <v>3.2</v>
      </c>
      <c r="B20" s="4" t="s">
        <v>14</v>
      </c>
      <c r="C20" s="3">
        <v>12</v>
      </c>
      <c r="D20" s="3"/>
      <c r="E20" s="66"/>
    </row>
    <row r="21" spans="1:5" x14ac:dyDescent="0.25">
      <c r="A21" s="5">
        <v>3.3</v>
      </c>
      <c r="B21" s="4" t="s">
        <v>36</v>
      </c>
      <c r="C21" s="3">
        <v>12</v>
      </c>
      <c r="D21" s="3"/>
      <c r="E21" s="66"/>
    </row>
    <row r="22" spans="1:5" x14ac:dyDescent="0.25">
      <c r="A22" s="5">
        <v>3.4</v>
      </c>
      <c r="B22" s="4" t="s">
        <v>37</v>
      </c>
      <c r="C22" s="3">
        <v>12</v>
      </c>
      <c r="D22" s="3"/>
      <c r="E22" s="66"/>
    </row>
    <row r="23" spans="1:5" s="10" customFormat="1" ht="15.75" thickBot="1" x14ac:dyDescent="0.3">
      <c r="A23" s="23" t="s">
        <v>28</v>
      </c>
      <c r="B23" s="24" t="s">
        <v>67</v>
      </c>
      <c r="C23" s="25"/>
      <c r="D23" s="25"/>
      <c r="E23" s="26"/>
    </row>
    <row r="24" spans="1:5" ht="15.75" thickBot="1" x14ac:dyDescent="0.3">
      <c r="A24" s="2"/>
      <c r="E24" s="33"/>
    </row>
    <row r="25" spans="1:5" s="62" customFormat="1" ht="30.75" thickBot="1" x14ac:dyDescent="0.3">
      <c r="A25" s="67">
        <v>4</v>
      </c>
      <c r="B25" s="68" t="s">
        <v>119</v>
      </c>
      <c r="C25" s="59" t="s">
        <v>77</v>
      </c>
      <c r="D25" s="60" t="s">
        <v>76</v>
      </c>
      <c r="E25" s="61" t="s">
        <v>70</v>
      </c>
    </row>
    <row r="26" spans="1:5" x14ac:dyDescent="0.25">
      <c r="A26" s="63">
        <v>4.0999999999999996</v>
      </c>
      <c r="B26" s="64" t="s">
        <v>23</v>
      </c>
      <c r="C26" s="65">
        <v>1000</v>
      </c>
      <c r="D26" s="65"/>
      <c r="E26" s="66"/>
    </row>
    <row r="27" spans="1:5" ht="15.75" thickBot="1" x14ac:dyDescent="0.3">
      <c r="A27" s="23" t="s">
        <v>29</v>
      </c>
      <c r="B27" s="24" t="s">
        <v>117</v>
      </c>
      <c r="C27" s="27"/>
      <c r="D27" s="27"/>
      <c r="E27" s="28"/>
    </row>
    <row r="28" spans="1:5" ht="15.75" thickBot="1" x14ac:dyDescent="0.3">
      <c r="A28" s="29"/>
      <c r="B28" s="18"/>
      <c r="C28" s="21" t="s">
        <v>42</v>
      </c>
      <c r="D28" s="17"/>
      <c r="E28" s="30"/>
    </row>
    <row r="29" spans="1:5" s="52" customFormat="1" ht="21.75" thickBot="1" x14ac:dyDescent="0.4">
      <c r="A29" s="115" t="s">
        <v>24</v>
      </c>
      <c r="B29" s="116" t="s">
        <v>107</v>
      </c>
      <c r="C29" s="117"/>
      <c r="D29" s="117"/>
      <c r="E29" s="118"/>
    </row>
    <row r="31" spans="1:5" ht="220.15" customHeight="1" x14ac:dyDescent="0.25">
      <c r="B31" s="165"/>
      <c r="C31" s="165"/>
      <c r="D31" s="165"/>
      <c r="E31" s="165"/>
    </row>
  </sheetData>
  <mergeCells count="2">
    <mergeCell ref="A1:E1"/>
    <mergeCell ref="B31:E31"/>
  </mergeCells>
  <pageMargins left="0.7" right="0.7" top="0.75" bottom="0.75" header="0.3" footer="0.3"/>
  <pageSetup paperSize="9" scale="63" orientation="landscape" r:id="rId1"/>
  <headerFooter>
    <oddFooter>&amp;L_x000D_&amp;1#&amp;"Aptos"&amp;9&amp;K000000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C3AC-63C3-4C1B-8354-E3164DF4E1C1}">
  <sheetPr>
    <pageSetUpPr fitToPage="1"/>
  </sheetPr>
  <dimension ref="A1:E38"/>
  <sheetViews>
    <sheetView zoomScaleNormal="100" workbookViewId="0">
      <selection activeCell="B3" sqref="B3"/>
    </sheetView>
  </sheetViews>
  <sheetFormatPr defaultColWidth="8.85546875" defaultRowHeight="15" x14ac:dyDescent="0.25"/>
  <cols>
    <col min="1" max="1" width="8.85546875" style="102"/>
    <col min="2" max="2" width="80.7109375" style="62" customWidth="1"/>
    <col min="3" max="3" width="36.28515625" style="102" bestFit="1" customWidth="1"/>
    <col min="4" max="4" width="34.42578125" style="102" customWidth="1"/>
    <col min="5" max="5" width="22.28515625" style="102" bestFit="1" customWidth="1"/>
    <col min="6" max="6" width="11.85546875" style="62" customWidth="1"/>
    <col min="7" max="16384" width="8.85546875" style="62"/>
  </cols>
  <sheetData>
    <row r="1" spans="1:5" ht="15.75" thickBot="1" x14ac:dyDescent="0.3">
      <c r="A1" s="166" t="s">
        <v>34</v>
      </c>
      <c r="B1" s="167"/>
      <c r="C1" s="167"/>
      <c r="D1" s="167"/>
      <c r="E1" s="168"/>
    </row>
    <row r="2" spans="1:5" s="73" customFormat="1" ht="15.75" thickBot="1" x14ac:dyDescent="0.3">
      <c r="A2" s="67" t="s">
        <v>0</v>
      </c>
      <c r="B2" s="68" t="s">
        <v>1</v>
      </c>
      <c r="C2" s="59" t="s">
        <v>72</v>
      </c>
      <c r="D2" s="59" t="s">
        <v>71</v>
      </c>
      <c r="E2" s="61" t="s">
        <v>70</v>
      </c>
    </row>
    <row r="3" spans="1:5" x14ac:dyDescent="0.25">
      <c r="A3" s="57">
        <v>1</v>
      </c>
      <c r="B3" s="58" t="s">
        <v>121</v>
      </c>
      <c r="C3" s="74"/>
      <c r="D3" s="74"/>
      <c r="E3" s="75"/>
    </row>
    <row r="4" spans="1:5" x14ac:dyDescent="0.25">
      <c r="A4" s="76" t="s">
        <v>9</v>
      </c>
      <c r="B4" s="77" t="s">
        <v>11</v>
      </c>
      <c r="C4" s="78">
        <v>12</v>
      </c>
      <c r="D4" s="78"/>
      <c r="E4" s="79"/>
    </row>
    <row r="5" spans="1:5" x14ac:dyDescent="0.25">
      <c r="A5" s="76" t="s">
        <v>10</v>
      </c>
      <c r="B5" s="77" t="s">
        <v>22</v>
      </c>
      <c r="C5" s="78">
        <v>12</v>
      </c>
      <c r="D5" s="78"/>
      <c r="E5" s="79"/>
    </row>
    <row r="6" spans="1:5" s="73" customFormat="1" ht="15.75" thickBot="1" x14ac:dyDescent="0.3">
      <c r="A6" s="80" t="s">
        <v>26</v>
      </c>
      <c r="B6" s="81" t="s">
        <v>15</v>
      </c>
      <c r="C6" s="82">
        <f>C4+C5</f>
        <v>24</v>
      </c>
      <c r="D6" s="82"/>
      <c r="E6" s="83"/>
    </row>
    <row r="7" spans="1:5" ht="15.75" thickBot="1" x14ac:dyDescent="0.3">
      <c r="A7" s="84"/>
      <c r="B7" s="85"/>
      <c r="C7" s="86"/>
      <c r="D7" s="86"/>
      <c r="E7" s="87"/>
    </row>
    <row r="8" spans="1:5" s="92" customFormat="1" x14ac:dyDescent="0.25">
      <c r="A8" s="88">
        <v>2</v>
      </c>
      <c r="B8" s="89" t="s">
        <v>69</v>
      </c>
      <c r="C8" s="90"/>
      <c r="D8" s="90"/>
      <c r="E8" s="91"/>
    </row>
    <row r="9" spans="1:5" s="43" customFormat="1" ht="45" x14ac:dyDescent="0.25">
      <c r="A9" s="39"/>
      <c r="B9" s="40" t="s">
        <v>12</v>
      </c>
      <c r="C9" s="41" t="s">
        <v>31</v>
      </c>
      <c r="D9" s="41" t="s">
        <v>32</v>
      </c>
      <c r="E9" s="42" t="s">
        <v>33</v>
      </c>
    </row>
    <row r="10" spans="1:5" s="97" customFormat="1" x14ac:dyDescent="0.25">
      <c r="A10" s="93" t="s">
        <v>16</v>
      </c>
      <c r="B10" s="94" t="s">
        <v>46</v>
      </c>
      <c r="C10" s="95">
        <v>100</v>
      </c>
      <c r="D10" s="95"/>
      <c r="E10" s="96"/>
    </row>
    <row r="11" spans="1:5" s="97" customFormat="1" x14ac:dyDescent="0.25">
      <c r="A11" s="93" t="s">
        <v>17</v>
      </c>
      <c r="B11" s="94" t="s">
        <v>47</v>
      </c>
      <c r="C11" s="95">
        <v>250</v>
      </c>
      <c r="D11" s="95"/>
      <c r="E11" s="96"/>
    </row>
    <row r="12" spans="1:5" s="97" customFormat="1" x14ac:dyDescent="0.25">
      <c r="A12" s="93" t="s">
        <v>18</v>
      </c>
      <c r="B12" s="94" t="s">
        <v>48</v>
      </c>
      <c r="C12" s="95">
        <v>500</v>
      </c>
      <c r="D12" s="95"/>
      <c r="E12" s="96"/>
    </row>
    <row r="13" spans="1:5" s="97" customFormat="1" x14ac:dyDescent="0.25">
      <c r="A13" s="93" t="s">
        <v>19</v>
      </c>
      <c r="B13" s="94" t="s">
        <v>49</v>
      </c>
      <c r="C13" s="95">
        <v>1000</v>
      </c>
      <c r="D13" s="95"/>
      <c r="E13" s="96"/>
    </row>
    <row r="14" spans="1:5" s="92" customFormat="1" ht="15.75" thickBot="1" x14ac:dyDescent="0.3">
      <c r="A14" s="80" t="s">
        <v>27</v>
      </c>
      <c r="B14" s="81" t="s">
        <v>50</v>
      </c>
      <c r="C14" s="82"/>
      <c r="D14" s="82"/>
      <c r="E14" s="83"/>
    </row>
    <row r="15" spans="1:5" s="73" customFormat="1" ht="15.75" thickBot="1" x14ac:dyDescent="0.3">
      <c r="A15" s="98"/>
      <c r="B15" s="99"/>
      <c r="C15" s="100"/>
      <c r="D15" s="100"/>
      <c r="E15" s="101"/>
    </row>
    <row r="16" spans="1:5" s="92" customFormat="1" x14ac:dyDescent="0.25">
      <c r="A16" s="88">
        <v>3</v>
      </c>
      <c r="B16" s="89" t="s">
        <v>61</v>
      </c>
      <c r="C16" s="90"/>
      <c r="D16" s="90"/>
      <c r="E16" s="91"/>
    </row>
    <row r="17" spans="1:5" s="43" customFormat="1" ht="30" x14ac:dyDescent="0.25">
      <c r="A17" s="39"/>
      <c r="B17" s="40" t="s">
        <v>52</v>
      </c>
      <c r="C17" s="41" t="s">
        <v>51</v>
      </c>
      <c r="D17" s="41" t="s">
        <v>32</v>
      </c>
      <c r="E17" s="42" t="s">
        <v>33</v>
      </c>
    </row>
    <row r="18" spans="1:5" s="97" customFormat="1" x14ac:dyDescent="0.25">
      <c r="A18" s="93" t="s">
        <v>57</v>
      </c>
      <c r="B18" s="94" t="s">
        <v>53</v>
      </c>
      <c r="C18" s="95">
        <v>300</v>
      </c>
      <c r="D18" s="95"/>
      <c r="E18" s="96"/>
    </row>
    <row r="19" spans="1:5" s="97" customFormat="1" x14ac:dyDescent="0.25">
      <c r="A19" s="93" t="s">
        <v>58</v>
      </c>
      <c r="B19" s="94" t="s">
        <v>54</v>
      </c>
      <c r="C19" s="95">
        <v>750</v>
      </c>
      <c r="D19" s="95"/>
      <c r="E19" s="96"/>
    </row>
    <row r="20" spans="1:5" s="97" customFormat="1" x14ac:dyDescent="0.25">
      <c r="A20" s="93" t="s">
        <v>59</v>
      </c>
      <c r="B20" s="94" t="s">
        <v>55</v>
      </c>
      <c r="C20" s="95">
        <v>1500</v>
      </c>
      <c r="D20" s="95"/>
      <c r="E20" s="96"/>
    </row>
    <row r="21" spans="1:5" s="97" customFormat="1" x14ac:dyDescent="0.25">
      <c r="A21" s="93" t="s">
        <v>60</v>
      </c>
      <c r="B21" s="94" t="s">
        <v>56</v>
      </c>
      <c r="C21" s="95">
        <v>3000</v>
      </c>
      <c r="D21" s="95"/>
      <c r="E21" s="96"/>
    </row>
    <row r="22" spans="1:5" s="92" customFormat="1" ht="15.75" thickBot="1" x14ac:dyDescent="0.3">
      <c r="A22" s="80" t="s">
        <v>28</v>
      </c>
      <c r="B22" s="81" t="s">
        <v>68</v>
      </c>
      <c r="C22" s="82"/>
      <c r="D22" s="82"/>
      <c r="E22" s="83"/>
    </row>
    <row r="23" spans="1:5" s="73" customFormat="1" ht="15.75" thickBot="1" x14ac:dyDescent="0.3">
      <c r="A23" s="98"/>
      <c r="B23" s="99"/>
      <c r="C23" s="100"/>
      <c r="D23" s="100"/>
      <c r="E23" s="101"/>
    </row>
    <row r="24" spans="1:5" ht="30.75" thickBot="1" x14ac:dyDescent="0.3">
      <c r="A24" s="67">
        <v>4</v>
      </c>
      <c r="B24" s="68" t="s">
        <v>122</v>
      </c>
      <c r="C24" s="59" t="s">
        <v>72</v>
      </c>
      <c r="D24" s="60" t="s">
        <v>74</v>
      </c>
      <c r="E24" s="61" t="s">
        <v>70</v>
      </c>
    </row>
    <row r="25" spans="1:5" customFormat="1" x14ac:dyDescent="0.25">
      <c r="A25" s="63">
        <v>4.0999999999999996</v>
      </c>
      <c r="B25" s="64" t="s">
        <v>13</v>
      </c>
      <c r="C25" s="65">
        <v>12</v>
      </c>
      <c r="D25" s="65"/>
      <c r="E25" s="66"/>
    </row>
    <row r="26" spans="1:5" customFormat="1" x14ac:dyDescent="0.25">
      <c r="A26" s="5">
        <v>4.2</v>
      </c>
      <c r="B26" s="4" t="s">
        <v>14</v>
      </c>
      <c r="C26" s="3">
        <v>12</v>
      </c>
      <c r="D26" s="3"/>
      <c r="E26" s="66"/>
    </row>
    <row r="27" spans="1:5" customFormat="1" x14ac:dyDescent="0.25">
      <c r="A27" s="5">
        <v>4.3</v>
      </c>
      <c r="B27" s="4" t="s">
        <v>36</v>
      </c>
      <c r="C27" s="3">
        <v>12</v>
      </c>
      <c r="D27" s="3"/>
      <c r="E27" s="66"/>
    </row>
    <row r="28" spans="1:5" customFormat="1" x14ac:dyDescent="0.25">
      <c r="A28" s="5">
        <v>4.4000000000000004</v>
      </c>
      <c r="B28" s="4" t="s">
        <v>37</v>
      </c>
      <c r="C28" s="3">
        <v>12</v>
      </c>
      <c r="D28" s="3"/>
      <c r="E28" s="66"/>
    </row>
    <row r="29" spans="1:5" s="10" customFormat="1" ht="15.75" thickBot="1" x14ac:dyDescent="0.3">
      <c r="A29" s="23" t="s">
        <v>29</v>
      </c>
      <c r="B29" s="24" t="s">
        <v>67</v>
      </c>
      <c r="C29" s="25"/>
      <c r="D29" s="25"/>
      <c r="E29" s="26"/>
    </row>
    <row r="30" spans="1:5" s="73" customFormat="1" ht="15.75" thickBot="1" x14ac:dyDescent="0.3">
      <c r="A30" s="98"/>
      <c r="B30" s="99"/>
      <c r="C30" s="100"/>
      <c r="D30" s="100"/>
      <c r="E30" s="101"/>
    </row>
    <row r="31" spans="1:5" ht="30.75" thickBot="1" x14ac:dyDescent="0.3">
      <c r="A31" s="57">
        <v>5</v>
      </c>
      <c r="B31" s="68" t="s">
        <v>75</v>
      </c>
      <c r="C31" s="59" t="s">
        <v>77</v>
      </c>
      <c r="D31" s="60" t="s">
        <v>76</v>
      </c>
      <c r="E31" s="61" t="s">
        <v>70</v>
      </c>
    </row>
    <row r="32" spans="1:5" x14ac:dyDescent="0.25">
      <c r="A32" s="76">
        <v>5.0999999999999996</v>
      </c>
      <c r="B32" s="64" t="s">
        <v>23</v>
      </c>
      <c r="C32" s="78">
        <v>1000</v>
      </c>
      <c r="D32" s="78"/>
      <c r="E32" s="79"/>
    </row>
    <row r="33" spans="1:5" ht="15.75" thickBot="1" x14ac:dyDescent="0.3">
      <c r="A33" s="80" t="s">
        <v>30</v>
      </c>
      <c r="B33" s="81" t="s">
        <v>65</v>
      </c>
      <c r="C33" s="103"/>
      <c r="D33" s="103"/>
      <c r="E33" s="104"/>
    </row>
    <row r="34" spans="1:5" ht="15.75" thickBot="1" x14ac:dyDescent="0.3">
      <c r="A34" s="84"/>
      <c r="B34" s="85"/>
      <c r="C34" s="100" t="s">
        <v>42</v>
      </c>
      <c r="D34" s="86"/>
      <c r="E34" s="87"/>
    </row>
    <row r="35" spans="1:5" s="114" customFormat="1" ht="21.75" thickBot="1" x14ac:dyDescent="0.3">
      <c r="A35" s="110" t="s">
        <v>25</v>
      </c>
      <c r="B35" s="111" t="s">
        <v>108</v>
      </c>
      <c r="C35" s="112"/>
      <c r="D35" s="112"/>
      <c r="E35" s="113"/>
    </row>
    <row r="36" spans="1:5" ht="15.75" thickBot="1" x14ac:dyDescent="0.3">
      <c r="A36" s="105"/>
      <c r="B36" s="106"/>
      <c r="C36" s="107"/>
      <c r="D36" s="107"/>
      <c r="E36" s="108"/>
    </row>
    <row r="38" spans="1:5" ht="45" x14ac:dyDescent="0.25">
      <c r="B38" s="109" t="s">
        <v>62</v>
      </c>
    </row>
  </sheetData>
  <mergeCells count="1">
    <mergeCell ref="A1:E1"/>
  </mergeCells>
  <pageMargins left="0.7" right="0.7" top="0.75" bottom="0.75" header="0.3" footer="0.3"/>
  <pageSetup paperSize="9" scale="64" orientation="landscape" r:id="rId1"/>
  <headerFooter>
    <oddFooter>&amp;L_x000D_&amp;1#&amp;"Aptos"&amp;9&amp;K000000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4DFC-7633-4794-9869-D95DDB8AD925}">
  <sheetPr>
    <pageSetUpPr fitToPage="1"/>
  </sheetPr>
  <dimension ref="A1:E30"/>
  <sheetViews>
    <sheetView zoomScale="90" zoomScaleNormal="90" workbookViewId="0">
      <selection activeCell="B18" sqref="B18"/>
    </sheetView>
  </sheetViews>
  <sheetFormatPr defaultRowHeight="15" x14ac:dyDescent="0.25"/>
  <cols>
    <col min="1" max="1" width="8.85546875" style="1"/>
    <col min="2" max="2" width="80.7109375" customWidth="1"/>
    <col min="3" max="3" width="36.28515625" style="1" bestFit="1" customWidth="1"/>
    <col min="4" max="4" width="34.42578125" style="1" customWidth="1"/>
    <col min="5" max="5" width="22.28515625" style="1" bestFit="1" customWidth="1"/>
    <col min="6" max="6" width="11.85546875" customWidth="1"/>
  </cols>
  <sheetData>
    <row r="1" spans="1:5" ht="28.15" customHeight="1" thickBot="1" x14ac:dyDescent="0.3">
      <c r="A1" s="162" t="s">
        <v>44</v>
      </c>
      <c r="B1" s="163"/>
      <c r="C1" s="163"/>
      <c r="D1" s="163"/>
      <c r="E1" s="164"/>
    </row>
    <row r="2" spans="1:5" s="10" customFormat="1" ht="15.75" thickBot="1" x14ac:dyDescent="0.3">
      <c r="A2" s="8" t="s">
        <v>0</v>
      </c>
      <c r="B2" s="9" t="s">
        <v>1</v>
      </c>
      <c r="C2" s="11" t="s">
        <v>72</v>
      </c>
      <c r="D2" s="11" t="s">
        <v>71</v>
      </c>
      <c r="E2" s="12" t="s">
        <v>70</v>
      </c>
    </row>
    <row r="3" spans="1:5" x14ac:dyDescent="0.25">
      <c r="A3" s="6">
        <v>1</v>
      </c>
      <c r="B3" s="7" t="s">
        <v>121</v>
      </c>
      <c r="C3" s="13"/>
      <c r="D3" s="13"/>
      <c r="E3" s="14"/>
    </row>
    <row r="4" spans="1:5" x14ac:dyDescent="0.25">
      <c r="A4" s="5" t="s">
        <v>9</v>
      </c>
      <c r="B4" s="4" t="s">
        <v>11</v>
      </c>
      <c r="C4" s="3">
        <v>12</v>
      </c>
      <c r="D4" s="3"/>
      <c r="E4" s="15"/>
    </row>
    <row r="5" spans="1:5" x14ac:dyDescent="0.25">
      <c r="A5" s="5" t="s">
        <v>10</v>
      </c>
      <c r="B5" s="4" t="s">
        <v>22</v>
      </c>
      <c r="C5" s="3">
        <v>12</v>
      </c>
      <c r="D5" s="3"/>
      <c r="E5" s="15"/>
    </row>
    <row r="6" spans="1:5" s="10" customFormat="1" ht="15.75" thickBot="1" x14ac:dyDescent="0.3">
      <c r="A6" s="23" t="s">
        <v>26</v>
      </c>
      <c r="B6" s="24" t="s">
        <v>63</v>
      </c>
      <c r="C6" s="25">
        <f>C4+C5</f>
        <v>24</v>
      </c>
      <c r="D6" s="25"/>
      <c r="E6" s="26"/>
    </row>
    <row r="7" spans="1:5" ht="15.75" thickBot="1" x14ac:dyDescent="0.3">
      <c r="A7" s="17"/>
      <c r="B7" s="18"/>
      <c r="C7" s="17"/>
      <c r="D7" s="17"/>
      <c r="E7" s="17"/>
    </row>
    <row r="8" spans="1:5" s="38" customFormat="1" x14ac:dyDescent="0.25">
      <c r="A8" s="34">
        <v>2</v>
      </c>
      <c r="B8" s="35" t="s">
        <v>43</v>
      </c>
      <c r="C8" s="36"/>
      <c r="D8" s="36"/>
      <c r="E8" s="37"/>
    </row>
    <row r="9" spans="1:5" s="43" customFormat="1" ht="45" x14ac:dyDescent="0.25">
      <c r="A9" s="39"/>
      <c r="B9" s="40" t="s">
        <v>12</v>
      </c>
      <c r="C9" s="41" t="s">
        <v>31</v>
      </c>
      <c r="D9" s="41" t="s">
        <v>32</v>
      </c>
      <c r="E9" s="42" t="s">
        <v>33</v>
      </c>
    </row>
    <row r="10" spans="1:5" s="48" customFormat="1" x14ac:dyDescent="0.25">
      <c r="A10" s="44" t="s">
        <v>16</v>
      </c>
      <c r="B10" s="45" t="s">
        <v>3</v>
      </c>
      <c r="C10" s="46">
        <v>5000</v>
      </c>
      <c r="D10" s="46"/>
      <c r="E10" s="47"/>
    </row>
    <row r="11" spans="1:5" s="48" customFormat="1" x14ac:dyDescent="0.25">
      <c r="A11" s="44" t="s">
        <v>17</v>
      </c>
      <c r="B11" s="45" t="s">
        <v>4</v>
      </c>
      <c r="C11" s="46">
        <v>10000</v>
      </c>
      <c r="D11" s="46"/>
      <c r="E11" s="47"/>
    </row>
    <row r="12" spans="1:5" s="48" customFormat="1" x14ac:dyDescent="0.25">
      <c r="A12" s="44" t="s">
        <v>18</v>
      </c>
      <c r="B12" s="45" t="s">
        <v>5</v>
      </c>
      <c r="C12" s="46">
        <v>15000</v>
      </c>
      <c r="D12" s="46"/>
      <c r="E12" s="47"/>
    </row>
    <row r="13" spans="1:5" s="48" customFormat="1" x14ac:dyDescent="0.25">
      <c r="A13" s="44" t="s">
        <v>19</v>
      </c>
      <c r="B13" s="45" t="s">
        <v>6</v>
      </c>
      <c r="C13" s="46">
        <v>20000</v>
      </c>
      <c r="D13" s="46"/>
      <c r="E13" s="47"/>
    </row>
    <row r="14" spans="1:5" s="48" customFormat="1" x14ac:dyDescent="0.25">
      <c r="A14" s="44" t="s">
        <v>20</v>
      </c>
      <c r="B14" s="45" t="s">
        <v>7</v>
      </c>
      <c r="C14" s="46">
        <v>25000</v>
      </c>
      <c r="D14" s="46"/>
      <c r="E14" s="47"/>
    </row>
    <row r="15" spans="1:5" s="48" customFormat="1" x14ac:dyDescent="0.25">
      <c r="A15" s="44" t="s">
        <v>45</v>
      </c>
      <c r="B15" s="45" t="s">
        <v>8</v>
      </c>
      <c r="C15" s="46">
        <v>35000</v>
      </c>
      <c r="D15" s="46"/>
      <c r="E15" s="47"/>
    </row>
    <row r="16" spans="1:5" s="38" customFormat="1" ht="15.75" thickBot="1" x14ac:dyDescent="0.3">
      <c r="A16" s="23" t="s">
        <v>27</v>
      </c>
      <c r="B16" s="24" t="s">
        <v>64</v>
      </c>
      <c r="C16" s="25"/>
      <c r="D16" s="25"/>
      <c r="E16" s="26"/>
    </row>
    <row r="17" spans="1:5" s="10" customFormat="1" ht="15.75" thickBot="1" x14ac:dyDescent="0.3">
      <c r="A17" s="21"/>
      <c r="B17" s="22"/>
      <c r="C17" s="21"/>
      <c r="D17" s="21"/>
      <c r="E17" s="21"/>
    </row>
    <row r="18" spans="1:5" ht="30.75" thickBot="1" x14ac:dyDescent="0.3">
      <c r="A18" s="6">
        <v>3</v>
      </c>
      <c r="B18" s="7" t="s">
        <v>123</v>
      </c>
      <c r="C18" s="59" t="s">
        <v>72</v>
      </c>
      <c r="D18" s="60" t="s">
        <v>74</v>
      </c>
      <c r="E18" s="61" t="s">
        <v>70</v>
      </c>
    </row>
    <row r="19" spans="1:5" x14ac:dyDescent="0.25">
      <c r="A19" s="5">
        <v>3.1</v>
      </c>
      <c r="B19" s="4" t="s">
        <v>13</v>
      </c>
      <c r="C19" s="3">
        <v>12</v>
      </c>
      <c r="D19" s="3"/>
      <c r="E19" s="15"/>
    </row>
    <row r="20" spans="1:5" x14ac:dyDescent="0.25">
      <c r="A20" s="5">
        <v>3.2</v>
      </c>
      <c r="B20" s="4" t="s">
        <v>14</v>
      </c>
      <c r="C20" s="3">
        <v>12</v>
      </c>
      <c r="D20" s="3"/>
      <c r="E20" s="15"/>
    </row>
    <row r="21" spans="1:5" x14ac:dyDescent="0.25">
      <c r="A21" s="5">
        <v>3.3</v>
      </c>
      <c r="B21" s="4" t="s">
        <v>38</v>
      </c>
      <c r="C21" s="3">
        <v>12</v>
      </c>
      <c r="D21" s="3"/>
      <c r="E21" s="15"/>
    </row>
    <row r="22" spans="1:5" x14ac:dyDescent="0.25">
      <c r="A22" s="5">
        <v>3.4</v>
      </c>
      <c r="B22" s="4" t="s">
        <v>39</v>
      </c>
      <c r="C22" s="3">
        <v>12</v>
      </c>
      <c r="D22" s="3"/>
      <c r="E22" s="15"/>
    </row>
    <row r="23" spans="1:5" s="10" customFormat="1" ht="15.75" thickBot="1" x14ac:dyDescent="0.3">
      <c r="A23" s="23" t="s">
        <v>28</v>
      </c>
      <c r="B23" s="24" t="s">
        <v>67</v>
      </c>
      <c r="C23" s="25"/>
      <c r="D23" s="25"/>
      <c r="E23" s="26"/>
    </row>
    <row r="25" spans="1:5" ht="15.75" thickBot="1" x14ac:dyDescent="0.3">
      <c r="A25" s="17"/>
      <c r="B25" s="22"/>
      <c r="C25" s="17"/>
      <c r="D25" s="17"/>
      <c r="E25" s="17"/>
    </row>
    <row r="26" spans="1:5" ht="15.75" thickBot="1" x14ac:dyDescent="0.3">
      <c r="A26" s="6">
        <v>4</v>
      </c>
      <c r="B26" s="68" t="s">
        <v>75</v>
      </c>
      <c r="C26" s="19" t="s">
        <v>21</v>
      </c>
      <c r="D26" s="13"/>
      <c r="E26" s="14"/>
    </row>
    <row r="27" spans="1:5" x14ac:dyDescent="0.25">
      <c r="A27" s="5">
        <v>4.0999999999999996</v>
      </c>
      <c r="B27" s="64" t="s">
        <v>23</v>
      </c>
      <c r="C27" s="3">
        <v>1000</v>
      </c>
      <c r="D27" s="3"/>
      <c r="E27" s="15"/>
    </row>
    <row r="28" spans="1:5" ht="15.75" thickBot="1" x14ac:dyDescent="0.3">
      <c r="A28" s="23" t="s">
        <v>29</v>
      </c>
      <c r="B28" s="24" t="s">
        <v>118</v>
      </c>
      <c r="C28" s="27"/>
      <c r="D28" s="27"/>
      <c r="E28" s="28"/>
    </row>
    <row r="29" spans="1:5" ht="15.75" thickBot="1" x14ac:dyDescent="0.3">
      <c r="A29" s="17"/>
      <c r="B29" s="18"/>
      <c r="C29" s="21" t="s">
        <v>42</v>
      </c>
      <c r="D29" s="17"/>
      <c r="E29" s="17"/>
    </row>
    <row r="30" spans="1:5" ht="15.75" thickBot="1" x14ac:dyDescent="0.3">
      <c r="A30" s="53" t="s">
        <v>40</v>
      </c>
      <c r="B30" s="54" t="s">
        <v>41</v>
      </c>
      <c r="C30" s="55"/>
      <c r="D30" s="55"/>
      <c r="E30" s="56"/>
    </row>
  </sheetData>
  <mergeCells count="1">
    <mergeCell ref="A1:E1"/>
  </mergeCells>
  <pageMargins left="0.7" right="0.7" top="0.75" bottom="0.75" header="0.3" footer="0.3"/>
  <pageSetup paperSize="9" scale="71" orientation="landscape" r:id="rId1"/>
  <headerFooter>
    <oddFooter>&amp;L_x000D_&amp;1#&amp;"Aptos"&amp;9&amp;K000000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182C-B5E2-4F0B-BEE0-E0B8AC485B2B}">
  <sheetPr>
    <pageSetUpPr fitToPage="1"/>
  </sheetPr>
  <dimension ref="A1:V9"/>
  <sheetViews>
    <sheetView zoomScale="90" zoomScaleNormal="90" workbookViewId="0">
      <selection activeCell="A2" sqref="A2:XFD9"/>
    </sheetView>
  </sheetViews>
  <sheetFormatPr defaultColWidth="9.140625" defaultRowHeight="13.5" x14ac:dyDescent="0.25"/>
  <cols>
    <col min="1" max="1" width="35.7109375" style="120" customWidth="1"/>
    <col min="2" max="3" width="9.140625" style="120"/>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69" t="s">
        <v>111</v>
      </c>
      <c r="B1" s="169"/>
      <c r="C1" s="169"/>
      <c r="D1" s="169"/>
      <c r="E1" s="169"/>
      <c r="F1" s="169"/>
      <c r="G1" s="169"/>
      <c r="H1" s="169"/>
      <c r="I1" s="169"/>
      <c r="J1" s="169"/>
      <c r="K1" s="169"/>
      <c r="L1" s="169"/>
      <c r="M1" s="169"/>
      <c r="N1" s="169"/>
      <c r="O1" s="169"/>
      <c r="P1" s="169"/>
      <c r="Q1" s="169"/>
      <c r="R1" s="169"/>
      <c r="S1" s="169"/>
      <c r="T1" s="169"/>
      <c r="U1" s="169"/>
      <c r="V1" s="169"/>
    </row>
    <row r="2" spans="1:22" s="126" customFormat="1" ht="18.75" x14ac:dyDescent="0.3">
      <c r="A2" s="124"/>
      <c r="B2" s="170" t="s">
        <v>93</v>
      </c>
      <c r="C2" s="171"/>
      <c r="D2" s="171"/>
      <c r="E2" s="172"/>
      <c r="F2" s="170" t="s">
        <v>94</v>
      </c>
      <c r="G2" s="171"/>
      <c r="H2" s="171"/>
      <c r="I2" s="172"/>
      <c r="J2" s="170" t="s">
        <v>95</v>
      </c>
      <c r="K2" s="171"/>
      <c r="L2" s="171"/>
      <c r="M2" s="172"/>
      <c r="N2" s="170" t="s">
        <v>96</v>
      </c>
      <c r="O2" s="171"/>
      <c r="P2" s="171"/>
      <c r="Q2" s="172"/>
      <c r="R2" s="170" t="s">
        <v>97</v>
      </c>
      <c r="S2" s="171"/>
      <c r="T2" s="171"/>
      <c r="U2" s="172"/>
      <c r="V2" s="125"/>
    </row>
    <row r="3" spans="1:22" s="129" customFormat="1" ht="73.5" customHeight="1" x14ac:dyDescent="0.3">
      <c r="A3" s="127" t="s">
        <v>98</v>
      </c>
      <c r="B3" s="128" t="s">
        <v>99</v>
      </c>
      <c r="C3" s="128" t="s">
        <v>100</v>
      </c>
      <c r="D3" s="128" t="s">
        <v>101</v>
      </c>
      <c r="E3" s="128" t="s">
        <v>102</v>
      </c>
      <c r="F3" s="128" t="s">
        <v>99</v>
      </c>
      <c r="G3" s="128" t="s">
        <v>100</v>
      </c>
      <c r="H3" s="128" t="s">
        <v>101</v>
      </c>
      <c r="I3" s="128" t="s">
        <v>102</v>
      </c>
      <c r="J3" s="128" t="s">
        <v>99</v>
      </c>
      <c r="K3" s="128" t="s">
        <v>100</v>
      </c>
      <c r="L3" s="128" t="s">
        <v>101</v>
      </c>
      <c r="M3" s="128" t="s">
        <v>102</v>
      </c>
      <c r="N3" s="128" t="s">
        <v>99</v>
      </c>
      <c r="O3" s="128" t="s">
        <v>100</v>
      </c>
      <c r="P3" s="128" t="s">
        <v>101</v>
      </c>
      <c r="Q3" s="128" t="s">
        <v>102</v>
      </c>
      <c r="R3" s="128" t="s">
        <v>99</v>
      </c>
      <c r="S3" s="128" t="s">
        <v>100</v>
      </c>
      <c r="T3" s="128" t="s">
        <v>101</v>
      </c>
      <c r="U3" s="128" t="s">
        <v>102</v>
      </c>
      <c r="V3" s="128" t="s">
        <v>103</v>
      </c>
    </row>
    <row r="4" spans="1:22" s="126" customFormat="1" ht="19.5" thickBot="1" x14ac:dyDescent="0.35">
      <c r="A4" s="130" t="s">
        <v>78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106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79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80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104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105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8318-F845-408C-B982-F965B7DD1C48}">
  <sheetPr>
    <pageSetUpPr fitToPage="1"/>
  </sheetPr>
  <dimension ref="A1:V9"/>
  <sheetViews>
    <sheetView zoomScale="90" zoomScaleNormal="90" workbookViewId="0">
      <selection sqref="A1:V9"/>
    </sheetView>
  </sheetViews>
  <sheetFormatPr defaultColWidth="9.140625" defaultRowHeight="13.5" x14ac:dyDescent="0.25"/>
  <cols>
    <col min="1" max="1" width="35.7109375" style="120" customWidth="1"/>
    <col min="2" max="3" width="9.140625" style="120"/>
    <col min="4" max="5" width="15.85546875" style="120" customWidth="1"/>
    <col min="6" max="7" width="9.140625" style="120"/>
    <col min="8" max="9" width="15.85546875" style="120" customWidth="1"/>
    <col min="10" max="11" width="9.140625" style="120"/>
    <col min="12" max="13" width="15.85546875" style="120" customWidth="1"/>
    <col min="14" max="15" width="9.140625" style="120"/>
    <col min="16" max="17" width="15.85546875" style="120" customWidth="1"/>
    <col min="18" max="19" width="9.140625" style="120"/>
    <col min="20" max="21" width="15.85546875" style="120" customWidth="1"/>
    <col min="22" max="22" width="23.85546875" style="120" customWidth="1"/>
    <col min="23" max="16384" width="9.140625" style="120"/>
  </cols>
  <sheetData>
    <row r="1" spans="1:22" ht="24" x14ac:dyDescent="0.4">
      <c r="A1" s="169" t="s">
        <v>110</v>
      </c>
      <c r="B1" s="169"/>
      <c r="C1" s="169"/>
      <c r="D1" s="169"/>
      <c r="E1" s="169"/>
      <c r="F1" s="169"/>
      <c r="G1" s="169"/>
      <c r="H1" s="169"/>
      <c r="I1" s="169"/>
      <c r="J1" s="169"/>
      <c r="K1" s="169"/>
      <c r="L1" s="169"/>
      <c r="M1" s="169"/>
      <c r="N1" s="169"/>
      <c r="O1" s="169"/>
      <c r="P1" s="169"/>
      <c r="Q1" s="169"/>
      <c r="R1" s="169"/>
      <c r="S1" s="169"/>
      <c r="T1" s="169"/>
      <c r="U1" s="169"/>
      <c r="V1" s="169"/>
    </row>
    <row r="2" spans="1:22" s="126" customFormat="1" ht="18.75" x14ac:dyDescent="0.3">
      <c r="A2" s="124"/>
      <c r="B2" s="170" t="s">
        <v>93</v>
      </c>
      <c r="C2" s="171"/>
      <c r="D2" s="171"/>
      <c r="E2" s="172"/>
      <c r="F2" s="170" t="s">
        <v>94</v>
      </c>
      <c r="G2" s="171"/>
      <c r="H2" s="171"/>
      <c r="I2" s="172"/>
      <c r="J2" s="170" t="s">
        <v>95</v>
      </c>
      <c r="K2" s="171"/>
      <c r="L2" s="171"/>
      <c r="M2" s="172"/>
      <c r="N2" s="170" t="s">
        <v>96</v>
      </c>
      <c r="O2" s="171"/>
      <c r="P2" s="171"/>
      <c r="Q2" s="172"/>
      <c r="R2" s="170" t="s">
        <v>97</v>
      </c>
      <c r="S2" s="171"/>
      <c r="T2" s="171"/>
      <c r="U2" s="172"/>
      <c r="V2" s="125"/>
    </row>
    <row r="3" spans="1:22" s="129" customFormat="1" ht="73.5" customHeight="1" x14ac:dyDescent="0.3">
      <c r="A3" s="127" t="s">
        <v>98</v>
      </c>
      <c r="B3" s="128" t="s">
        <v>99</v>
      </c>
      <c r="C3" s="128" t="s">
        <v>100</v>
      </c>
      <c r="D3" s="128" t="s">
        <v>101</v>
      </c>
      <c r="E3" s="128" t="s">
        <v>102</v>
      </c>
      <c r="F3" s="128" t="s">
        <v>99</v>
      </c>
      <c r="G3" s="128" t="s">
        <v>100</v>
      </c>
      <c r="H3" s="128" t="s">
        <v>101</v>
      </c>
      <c r="I3" s="128" t="s">
        <v>102</v>
      </c>
      <c r="J3" s="128" t="s">
        <v>99</v>
      </c>
      <c r="K3" s="128" t="s">
        <v>100</v>
      </c>
      <c r="L3" s="128" t="s">
        <v>101</v>
      </c>
      <c r="M3" s="128" t="s">
        <v>102</v>
      </c>
      <c r="N3" s="128" t="s">
        <v>99</v>
      </c>
      <c r="O3" s="128" t="s">
        <v>100</v>
      </c>
      <c r="P3" s="128" t="s">
        <v>101</v>
      </c>
      <c r="Q3" s="128" t="s">
        <v>102</v>
      </c>
      <c r="R3" s="128" t="s">
        <v>99</v>
      </c>
      <c r="S3" s="128" t="s">
        <v>100</v>
      </c>
      <c r="T3" s="128" t="s">
        <v>101</v>
      </c>
      <c r="U3" s="128" t="s">
        <v>102</v>
      </c>
      <c r="V3" s="128" t="s">
        <v>103</v>
      </c>
    </row>
    <row r="4" spans="1:22" s="126" customFormat="1" ht="19.5" thickBot="1" x14ac:dyDescent="0.35">
      <c r="A4" s="130" t="s">
        <v>78</v>
      </c>
      <c r="B4" s="131">
        <v>5</v>
      </c>
      <c r="C4" s="132"/>
      <c r="D4" s="133"/>
      <c r="E4" s="133"/>
      <c r="F4" s="132"/>
      <c r="G4" s="132"/>
      <c r="H4" s="133"/>
      <c r="I4" s="133"/>
      <c r="J4" s="132"/>
      <c r="K4" s="132"/>
      <c r="L4" s="133"/>
      <c r="M4" s="133"/>
      <c r="N4" s="132"/>
      <c r="O4" s="132"/>
      <c r="P4" s="133"/>
      <c r="Q4" s="133"/>
      <c r="R4" s="132"/>
      <c r="S4" s="132"/>
      <c r="T4" s="133"/>
      <c r="U4" s="133"/>
      <c r="V4" s="133"/>
    </row>
    <row r="5" spans="1:22" s="126" customFormat="1" ht="19.5" thickBot="1" x14ac:dyDescent="0.35">
      <c r="A5" s="134" t="s">
        <v>106</v>
      </c>
      <c r="B5" s="131"/>
      <c r="C5" s="132"/>
      <c r="D5" s="133"/>
      <c r="E5" s="133"/>
      <c r="F5" s="132"/>
      <c r="G5" s="132"/>
      <c r="H5" s="133"/>
      <c r="I5" s="133"/>
      <c r="J5" s="132"/>
      <c r="K5" s="132"/>
      <c r="L5" s="133"/>
      <c r="M5" s="133"/>
      <c r="N5" s="132"/>
      <c r="O5" s="132"/>
      <c r="P5" s="133"/>
      <c r="Q5" s="133"/>
      <c r="R5" s="132"/>
      <c r="S5" s="132"/>
      <c r="T5" s="133"/>
      <c r="U5" s="133"/>
      <c r="V5" s="133"/>
    </row>
    <row r="6" spans="1:22" s="126" customFormat="1" ht="18.75" x14ac:dyDescent="0.3">
      <c r="A6" s="130" t="s">
        <v>79</v>
      </c>
      <c r="B6" s="131">
        <v>2</v>
      </c>
      <c r="C6" s="132"/>
      <c r="D6" s="133"/>
      <c r="E6" s="133"/>
      <c r="F6" s="132"/>
      <c r="G6" s="132"/>
      <c r="H6" s="132"/>
      <c r="I6" s="132"/>
      <c r="J6" s="132"/>
      <c r="K6" s="132"/>
      <c r="L6" s="132"/>
      <c r="M6" s="132"/>
      <c r="N6" s="132"/>
      <c r="O6" s="132"/>
      <c r="P6" s="132"/>
      <c r="Q6" s="132"/>
      <c r="R6" s="132"/>
      <c r="S6" s="132"/>
      <c r="T6" s="132"/>
      <c r="U6" s="132"/>
      <c r="V6" s="135"/>
    </row>
    <row r="7" spans="1:22" s="126" customFormat="1" ht="18.75" x14ac:dyDescent="0.3">
      <c r="A7" s="136" t="s">
        <v>80</v>
      </c>
      <c r="B7" s="131">
        <v>1</v>
      </c>
      <c r="C7" s="132"/>
      <c r="D7" s="133"/>
      <c r="E7" s="133"/>
      <c r="F7" s="132"/>
      <c r="G7" s="132"/>
      <c r="H7" s="132"/>
      <c r="I7" s="132"/>
      <c r="J7" s="132"/>
      <c r="K7" s="132"/>
      <c r="L7" s="132"/>
      <c r="M7" s="132"/>
      <c r="N7" s="132"/>
      <c r="O7" s="132"/>
      <c r="P7" s="132"/>
      <c r="Q7" s="132"/>
      <c r="R7" s="132"/>
      <c r="S7" s="132"/>
      <c r="T7" s="132"/>
      <c r="U7" s="132"/>
      <c r="V7" s="135"/>
    </row>
    <row r="8" spans="1:22" s="126" customFormat="1" ht="18.75" x14ac:dyDescent="0.3">
      <c r="A8" s="137" t="s">
        <v>104</v>
      </c>
      <c r="B8" s="132"/>
      <c r="C8" s="132"/>
      <c r="D8" s="133"/>
      <c r="E8" s="132"/>
      <c r="F8" s="132"/>
      <c r="G8" s="132"/>
      <c r="H8" s="132"/>
      <c r="I8" s="132"/>
      <c r="J8" s="132"/>
      <c r="K8" s="132"/>
      <c r="L8" s="132"/>
      <c r="M8" s="132"/>
      <c r="N8" s="132"/>
      <c r="O8" s="132"/>
      <c r="P8" s="132"/>
      <c r="Q8" s="132"/>
      <c r="R8" s="132"/>
      <c r="S8" s="132"/>
      <c r="T8" s="132"/>
      <c r="U8" s="132"/>
      <c r="V8" s="135"/>
    </row>
    <row r="9" spans="1:22" s="126" customFormat="1" ht="18.75" x14ac:dyDescent="0.3">
      <c r="A9" s="138" t="s">
        <v>105</v>
      </c>
      <c r="B9" s="139"/>
      <c r="C9" s="139"/>
      <c r="D9" s="140"/>
      <c r="E9" s="139"/>
      <c r="F9" s="139"/>
      <c r="G9" s="139"/>
      <c r="H9" s="139"/>
      <c r="I9" s="139"/>
      <c r="J9" s="139"/>
      <c r="K9" s="139"/>
      <c r="L9" s="139"/>
      <c r="M9" s="139"/>
      <c r="N9" s="139"/>
      <c r="O9" s="139"/>
      <c r="P9" s="139"/>
      <c r="Q9" s="139"/>
      <c r="R9" s="139"/>
      <c r="S9" s="139"/>
      <c r="T9" s="139"/>
      <c r="U9" s="139"/>
      <c r="V9" s="141"/>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FEB7-106A-41A8-9B6F-CD3ADC22E04F}">
  <sheetPr>
    <pageSetUpPr fitToPage="1"/>
  </sheetPr>
  <dimension ref="A1:V9"/>
  <sheetViews>
    <sheetView zoomScale="90" zoomScaleNormal="90" workbookViewId="0">
      <selection activeCell="A3" sqref="A3:XFD3"/>
    </sheetView>
  </sheetViews>
  <sheetFormatPr defaultColWidth="9.140625" defaultRowHeight="26.25" x14ac:dyDescent="0.4"/>
  <cols>
    <col min="1" max="1" width="35.7109375" style="142" customWidth="1"/>
    <col min="2" max="3" width="9.140625" style="142"/>
    <col min="4" max="5" width="15.85546875" style="142" customWidth="1"/>
    <col min="6" max="7" width="9.140625" style="142"/>
    <col min="8" max="9" width="15.85546875" style="142" customWidth="1"/>
    <col min="10" max="11" width="9.140625" style="142"/>
    <col min="12" max="13" width="15.85546875" style="142" customWidth="1"/>
    <col min="14" max="15" width="9.140625" style="142"/>
    <col min="16" max="17" width="15.85546875" style="142" customWidth="1"/>
    <col min="18" max="19" width="9.140625" style="142"/>
    <col min="20" max="21" width="15.85546875" style="142" customWidth="1"/>
    <col min="22" max="22" width="23.85546875" style="142" customWidth="1"/>
    <col min="23" max="16384" width="9.140625" style="142"/>
  </cols>
  <sheetData>
    <row r="1" spans="1:22" x14ac:dyDescent="0.4">
      <c r="A1" s="173" t="s">
        <v>109</v>
      </c>
      <c r="B1" s="173"/>
      <c r="C1" s="173"/>
      <c r="D1" s="173"/>
      <c r="E1" s="173"/>
      <c r="F1" s="173"/>
      <c r="G1" s="173"/>
      <c r="H1" s="173"/>
      <c r="I1" s="173"/>
      <c r="J1" s="173"/>
      <c r="K1" s="173"/>
      <c r="L1" s="173"/>
      <c r="M1" s="173"/>
      <c r="N1" s="173"/>
      <c r="O1" s="173"/>
      <c r="P1" s="173"/>
      <c r="Q1" s="173"/>
      <c r="R1" s="173"/>
      <c r="S1" s="173"/>
      <c r="T1" s="173"/>
      <c r="U1" s="173"/>
      <c r="V1" s="173"/>
    </row>
    <row r="2" spans="1:22" x14ac:dyDescent="0.4">
      <c r="A2" s="143"/>
      <c r="B2" s="174" t="s">
        <v>93</v>
      </c>
      <c r="C2" s="175"/>
      <c r="D2" s="175"/>
      <c r="E2" s="176"/>
      <c r="F2" s="174" t="s">
        <v>94</v>
      </c>
      <c r="G2" s="175"/>
      <c r="H2" s="175"/>
      <c r="I2" s="176"/>
      <c r="J2" s="174" t="s">
        <v>95</v>
      </c>
      <c r="K2" s="175"/>
      <c r="L2" s="175"/>
      <c r="M2" s="176"/>
      <c r="N2" s="174" t="s">
        <v>96</v>
      </c>
      <c r="O2" s="175"/>
      <c r="P2" s="175"/>
      <c r="Q2" s="176"/>
      <c r="R2" s="174" t="s">
        <v>97</v>
      </c>
      <c r="S2" s="175"/>
      <c r="T2" s="175"/>
      <c r="U2" s="176"/>
      <c r="V2" s="144"/>
    </row>
    <row r="3" spans="1:22" s="123" customFormat="1" ht="73.5" customHeight="1" x14ac:dyDescent="0.25">
      <c r="A3" s="121" t="s">
        <v>98</v>
      </c>
      <c r="B3" s="122" t="s">
        <v>99</v>
      </c>
      <c r="C3" s="122" t="s">
        <v>100</v>
      </c>
      <c r="D3" s="122" t="s">
        <v>101</v>
      </c>
      <c r="E3" s="122" t="s">
        <v>102</v>
      </c>
      <c r="F3" s="122" t="s">
        <v>99</v>
      </c>
      <c r="G3" s="122" t="s">
        <v>100</v>
      </c>
      <c r="H3" s="122" t="s">
        <v>101</v>
      </c>
      <c r="I3" s="122" t="s">
        <v>102</v>
      </c>
      <c r="J3" s="122" t="s">
        <v>99</v>
      </c>
      <c r="K3" s="122" t="s">
        <v>100</v>
      </c>
      <c r="L3" s="122" t="s">
        <v>101</v>
      </c>
      <c r="M3" s="122" t="s">
        <v>102</v>
      </c>
      <c r="N3" s="122" t="s">
        <v>99</v>
      </c>
      <c r="O3" s="122" t="s">
        <v>100</v>
      </c>
      <c r="P3" s="122" t="s">
        <v>101</v>
      </c>
      <c r="Q3" s="122" t="s">
        <v>102</v>
      </c>
      <c r="R3" s="122" t="s">
        <v>99</v>
      </c>
      <c r="S3" s="122" t="s">
        <v>100</v>
      </c>
      <c r="T3" s="122" t="s">
        <v>101</v>
      </c>
      <c r="U3" s="122" t="s">
        <v>102</v>
      </c>
      <c r="V3" s="122" t="s">
        <v>103</v>
      </c>
    </row>
    <row r="4" spans="1:22" ht="27" thickBot="1" x14ac:dyDescent="0.45">
      <c r="A4" s="145" t="s">
        <v>78</v>
      </c>
      <c r="B4" s="146">
        <v>5</v>
      </c>
      <c r="C4" s="147"/>
      <c r="D4" s="148"/>
      <c r="E4" s="148"/>
      <c r="F4" s="147"/>
      <c r="G4" s="147"/>
      <c r="H4" s="148"/>
      <c r="I4" s="148"/>
      <c r="J4" s="147"/>
      <c r="K4" s="147"/>
      <c r="L4" s="148"/>
      <c r="M4" s="148"/>
      <c r="N4" s="147"/>
      <c r="O4" s="147"/>
      <c r="P4" s="148"/>
      <c r="Q4" s="148"/>
      <c r="R4" s="147"/>
      <c r="S4" s="147"/>
      <c r="T4" s="148"/>
      <c r="U4" s="148"/>
      <c r="V4" s="148"/>
    </row>
    <row r="5" spans="1:22" ht="27" thickBot="1" x14ac:dyDescent="0.45">
      <c r="A5" s="149" t="s">
        <v>106</v>
      </c>
      <c r="B5" s="146"/>
      <c r="C5" s="147"/>
      <c r="D5" s="148"/>
      <c r="E5" s="148"/>
      <c r="F5" s="147"/>
      <c r="G5" s="147"/>
      <c r="H5" s="148"/>
      <c r="I5" s="148"/>
      <c r="J5" s="147"/>
      <c r="K5" s="147"/>
      <c r="L5" s="148"/>
      <c r="M5" s="148"/>
      <c r="N5" s="147"/>
      <c r="O5" s="147"/>
      <c r="P5" s="148"/>
      <c r="Q5" s="148"/>
      <c r="R5" s="147"/>
      <c r="S5" s="147"/>
      <c r="T5" s="148"/>
      <c r="U5" s="148"/>
      <c r="V5" s="148"/>
    </row>
    <row r="6" spans="1:22" x14ac:dyDescent="0.4">
      <c r="A6" s="145" t="s">
        <v>79</v>
      </c>
      <c r="B6" s="146">
        <v>2</v>
      </c>
      <c r="C6" s="147"/>
      <c r="D6" s="148"/>
      <c r="E6" s="148"/>
      <c r="F6" s="147"/>
      <c r="G6" s="147"/>
      <c r="H6" s="147"/>
      <c r="I6" s="147"/>
      <c r="J6" s="147"/>
      <c r="K6" s="147"/>
      <c r="L6" s="147"/>
      <c r="M6" s="147"/>
      <c r="N6" s="147"/>
      <c r="O6" s="147"/>
      <c r="P6" s="147"/>
      <c r="Q6" s="147"/>
      <c r="R6" s="147"/>
      <c r="S6" s="147"/>
      <c r="T6" s="147"/>
      <c r="U6" s="147"/>
      <c r="V6" s="150"/>
    </row>
    <row r="7" spans="1:22" x14ac:dyDescent="0.4">
      <c r="A7" s="151" t="s">
        <v>80</v>
      </c>
      <c r="B7" s="146">
        <v>1</v>
      </c>
      <c r="C7" s="147"/>
      <c r="D7" s="148"/>
      <c r="E7" s="148"/>
      <c r="F7" s="147"/>
      <c r="G7" s="147"/>
      <c r="H7" s="147"/>
      <c r="I7" s="147"/>
      <c r="J7" s="147"/>
      <c r="K7" s="147"/>
      <c r="L7" s="147"/>
      <c r="M7" s="147"/>
      <c r="N7" s="147"/>
      <c r="O7" s="147"/>
      <c r="P7" s="147"/>
      <c r="Q7" s="147"/>
      <c r="R7" s="147"/>
      <c r="S7" s="147"/>
      <c r="T7" s="147"/>
      <c r="U7" s="147"/>
      <c r="V7" s="150"/>
    </row>
    <row r="8" spans="1:22" ht="52.5" x14ac:dyDescent="0.4">
      <c r="A8" s="152" t="s">
        <v>104</v>
      </c>
      <c r="B8" s="147"/>
      <c r="C8" s="147"/>
      <c r="D8" s="148"/>
      <c r="E8" s="147"/>
      <c r="F8" s="147"/>
      <c r="G8" s="147"/>
      <c r="H8" s="147"/>
      <c r="I8" s="147"/>
      <c r="J8" s="147"/>
      <c r="K8" s="147"/>
      <c r="L8" s="147"/>
      <c r="M8" s="147"/>
      <c r="N8" s="147"/>
      <c r="O8" s="147"/>
      <c r="P8" s="147"/>
      <c r="Q8" s="147"/>
      <c r="R8" s="147"/>
      <c r="S8" s="147"/>
      <c r="T8" s="147"/>
      <c r="U8" s="147"/>
      <c r="V8" s="150"/>
    </row>
    <row r="9" spans="1:22" x14ac:dyDescent="0.4">
      <c r="A9" s="153" t="s">
        <v>105</v>
      </c>
      <c r="B9" s="154"/>
      <c r="C9" s="154"/>
      <c r="D9" s="155"/>
      <c r="E9" s="154"/>
      <c r="F9" s="154"/>
      <c r="G9" s="154"/>
      <c r="H9" s="154"/>
      <c r="I9" s="154"/>
      <c r="J9" s="154"/>
      <c r="K9" s="154"/>
      <c r="L9" s="154"/>
      <c r="M9" s="154"/>
      <c r="N9" s="154"/>
      <c r="O9" s="154"/>
      <c r="P9" s="154"/>
      <c r="Q9" s="154"/>
      <c r="R9" s="154"/>
      <c r="S9" s="154"/>
      <c r="T9" s="154"/>
      <c r="U9" s="154"/>
      <c r="V9" s="156"/>
    </row>
  </sheetData>
  <mergeCells count="6">
    <mergeCell ref="A1:V1"/>
    <mergeCell ref="B2:E2"/>
    <mergeCell ref="F2:I2"/>
    <mergeCell ref="J2:M2"/>
    <mergeCell ref="N2:Q2"/>
    <mergeCell ref="R2:U2"/>
  </mergeCells>
  <pageMargins left="0.7" right="0.7" top="0.75" bottom="0.75" header="0.3" footer="0.3"/>
  <pageSetup orientation="landscape" r:id="rId1"/>
  <headerFooter>
    <oddFooter>&amp;L_x000D_&amp;1#&amp;"Aptos"&amp;9&amp;K000000 INTERNAL</oddFooter>
  </headerFooter>
</worksheet>
</file>

<file path=docMetadata/LabelInfo.xml><?xml version="1.0" encoding="utf-8"?>
<clbl:labelList xmlns:clbl="http://schemas.microsoft.com/office/2020/mipLabelMetadata">
  <clbl:label id="{7d5eeb60-9b2b-4539-a6c7-06e9fd126511}" enabled="1" method="Standard" siteId="{8df8d563-e998-4d44-97fc-d816b2eca30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TCO</vt:lpstr>
      <vt:lpstr>Cost- Property Valuation Platfo</vt:lpstr>
      <vt:lpstr>Cost- APF (II)</vt:lpstr>
      <vt:lpstr>Cost- Legal Module(III)</vt:lpstr>
      <vt:lpstr>Support Cost -Valuation(IV)</vt:lpstr>
      <vt:lpstr>Support Cost-APF(V)</vt:lpstr>
      <vt:lpstr>Support Cost-Legal(VI)</vt:lpstr>
      <vt:lpstr>'Support Cost-APF(V)'!Print_Area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Priyanka Upadhyay (Asst. Vice President – Business Development)</dc:creator>
  <cp:lastModifiedBy>Vaibhav  Khatri (Senior Manager-IT &amp; Procurement)</cp:lastModifiedBy>
  <cp:lastPrinted>2026-04-24T12:10:35Z</cp:lastPrinted>
  <dcterms:created xsi:type="dcterms:W3CDTF">2026-04-18T12:11:50Z</dcterms:created>
  <dcterms:modified xsi:type="dcterms:W3CDTF">2026-04-30T05:48:27Z</dcterms:modified>
</cp:coreProperties>
</file>